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updateLinks="never" codeName="EstaPastaDeTrabalho"/>
  <mc:AlternateContent xmlns:mc="http://schemas.openxmlformats.org/markup-compatibility/2006">
    <mc:Choice Requires="x15">
      <x15ac:absPath xmlns:x15ac="http://schemas.microsoft.com/office/spreadsheetml/2010/11/ac" url="C:\Users\U002261\Desktop\"/>
    </mc:Choice>
  </mc:AlternateContent>
  <xr:revisionPtr revIDLastSave="0" documentId="13_ncr:1_{B77B98B0-AC90-43F2-9626-17C9F597211D}" xr6:coauthVersionLast="47" xr6:coauthVersionMax="47" xr10:uidLastSave="{00000000-0000-0000-0000-000000000000}"/>
  <bookViews>
    <workbookView xWindow="-110" yWindow="-110" windowWidth="19420" windowHeight="10420" tabRatio="601" firstSheet="1" activeTab="3" xr2:uid="{00000000-000D-0000-FFFF-FFFF00000000}"/>
  </bookViews>
  <sheets>
    <sheet name="Apoio" sheetId="4" state="hidden" r:id="rId1"/>
    <sheet name="Simulação" sheetId="6" r:id="rId2"/>
    <sheet name="Exemplo" sheetId="7" r:id="rId3"/>
    <sheet name="Tabela pronta" sheetId="8" r:id="rId4"/>
  </sheets>
  <externalReferences>
    <externalReference r:id="rId5"/>
  </externalReferences>
  <definedNames>
    <definedName name="viagem">'[1] '!$A$35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8" l="1"/>
  <c r="E5" i="8"/>
  <c r="E6" i="8"/>
  <c r="E3" i="8"/>
  <c r="C5" i="8"/>
  <c r="C4" i="8"/>
  <c r="C3" i="8"/>
  <c r="B6" i="7"/>
  <c r="B6" i="6"/>
  <c r="G27" i="4" l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</calcChain>
</file>

<file path=xl/sharedStrings.xml><?xml version="1.0" encoding="utf-8"?>
<sst xmlns="http://schemas.openxmlformats.org/spreadsheetml/2006/main" count="28" uniqueCount="19">
  <si>
    <t>Apoio</t>
  </si>
  <si>
    <t>Lista horário</t>
  </si>
  <si>
    <t>Simulação financeira</t>
  </si>
  <si>
    <t>Valor inicial</t>
  </si>
  <si>
    <t>Taxa de rentabilidade</t>
  </si>
  <si>
    <t>Periodo</t>
  </si>
  <si>
    <t>Aportes</t>
  </si>
  <si>
    <t>Valor final</t>
  </si>
  <si>
    <t>Insira o valor inicial que irá investir</t>
  </si>
  <si>
    <t>Insira a taxa de rentabilidade mensal de seu investimento</t>
  </si>
  <si>
    <t>insira o número de meses que investirá</t>
  </si>
  <si>
    <t>Insira o valor que investirá mensalmente. Caso não realize aportes, preencha com o número zero.</t>
  </si>
  <si>
    <t>Aporte</t>
  </si>
  <si>
    <t>Taxa mensal</t>
  </si>
  <si>
    <t>Tabela pronta</t>
  </si>
  <si>
    <t>Insira o número de meses que investirá.</t>
  </si>
  <si>
    <t>Insira a taxa de rentabilidade mensal de seu investimento. Caso prefira a taxa anual, utilize o periodo e os aportes também de forma anual.</t>
  </si>
  <si>
    <t>Insira o valor inicial que irá investir.</t>
  </si>
  <si>
    <t>Número de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</si>
</sst>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164" formatCode="_-&quot;£&quot;* #,##0.00_-;\-&quot;£&quot;* #,##0.00_-;_-&quot;£&quot;* &quot;-&quot;??_-;_-@_-"/>
    <numFmt numFmtId="165" formatCode="_-[$R$-416]\ * #,##0.00_-;\-[$R$-416]\ * #,##0.00_-;_-[$R$-416]\ * &quot;-&quot;??_-;_-@_-"/>
    <numFmt numFmtId="166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0"/>
      <name val="Arial"/>
      <family val="2"/>
    </font>
    <font>
      <b/>
      <sz val="18"/>
      <color theme="0"/>
      <name val="Arial"/>
      <family val="2"/>
    </font>
    <font>
      <b/>
      <sz val="18"/>
      <color theme="0" tint="-4.9989318521683403E-2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5200"/>
        <bgColor indexed="64"/>
      </patternFill>
    </fill>
    <fill>
      <patternFill patternType="solid">
        <fgColor rgb="FF19056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Protection="1">
      <protection locked="0"/>
    </xf>
    <xf numFmtId="20" fontId="0" fillId="0" borderId="0" xfId="0" applyNumberFormat="1"/>
    <xf numFmtId="0" fontId="3" fillId="3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/>
    <xf numFmtId="0" fontId="4" fillId="3" borderId="1" xfId="0" applyFont="1" applyFill="1" applyBorder="1" applyAlignment="1" applyProtection="1">
      <alignment horizontal="left" vertical="center"/>
      <protection locked="0"/>
    </xf>
    <xf numFmtId="8" fontId="0" fillId="0" borderId="1" xfId="0" applyNumberFormat="1" applyBorder="1"/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0" fontId="5" fillId="0" borderId="0" xfId="0" applyFont="1"/>
    <xf numFmtId="165" fontId="0" fillId="0" borderId="1" xfId="1" applyNumberFormat="1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165" fontId="0" fillId="0" borderId="1" xfId="1" applyNumberFormat="1" applyFont="1" applyBorder="1"/>
    <xf numFmtId="10" fontId="0" fillId="0" borderId="1" xfId="3" applyNumberFormat="1" applyFont="1" applyBorder="1"/>
    <xf numFmtId="0" fontId="2" fillId="2" borderId="0" xfId="0" applyFont="1" applyFill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</cellXfs>
  <cellStyles count="4">
    <cellStyle name="Moeda" xfId="1" builtinId="4"/>
    <cellStyle name="Normal" xfId="0" builtinId="0"/>
    <cellStyle name="Porcentagem" xfId="3" builtinId="5"/>
    <cellStyle name="Vírgula 3 2" xfId="2" xr:uid="{96CBB7A6-743F-4F72-A864-E0138D5D4938}"/>
  </cellStyles>
  <dxfs count="0"/>
  <tableStyles count="1" defaultTableStyle="TableStyleMedium2" defaultPivotStyle="PivotStyleLight16">
    <tableStyle name="MySqlDefault" pivot="0" table="0" count="0" xr9:uid="{00000000-0011-0000-FFFF-FFFF00000000}"/>
  </tableStyles>
  <colors>
    <mruColors>
      <color rgb="FFFF5200"/>
      <color rgb="FF190564"/>
      <color rgb="FF4D4D4D"/>
      <color rgb="FF030140"/>
      <color rgb="FF3E1500"/>
      <color rgb="FFF8A27A"/>
      <color rgb="FF9EC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165971</xdr:rowOff>
    </xdr:from>
    <xdr:to>
      <xdr:col>0</xdr:col>
      <xdr:colOff>1276350</xdr:colOff>
      <xdr:row>0</xdr:row>
      <xdr:rowOff>603251</xdr:rowOff>
    </xdr:to>
    <xdr:pic>
      <xdr:nvPicPr>
        <xdr:cNvPr id="2" name="Google Shape;33;p7">
          <a:extLst>
            <a:ext uri="{FF2B5EF4-FFF2-40B4-BE49-F238E27FC236}">
              <a16:creationId xmlns:a16="http://schemas.microsoft.com/office/drawing/2014/main" id="{DC2EC624-9F3B-4364-9A31-03658EAC4718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238125" y="165971"/>
          <a:ext cx="1038225" cy="43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165971</xdr:rowOff>
    </xdr:from>
    <xdr:to>
      <xdr:col>0</xdr:col>
      <xdr:colOff>1276350</xdr:colOff>
      <xdr:row>0</xdr:row>
      <xdr:rowOff>603251</xdr:rowOff>
    </xdr:to>
    <xdr:pic>
      <xdr:nvPicPr>
        <xdr:cNvPr id="2" name="Google Shape;33;p7">
          <a:extLst>
            <a:ext uri="{FF2B5EF4-FFF2-40B4-BE49-F238E27FC236}">
              <a16:creationId xmlns:a16="http://schemas.microsoft.com/office/drawing/2014/main" id="{D515FA79-4947-4A8E-8A14-44F3780C1BA0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238125" y="165971"/>
          <a:ext cx="1038225" cy="437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115171</xdr:rowOff>
    </xdr:from>
    <xdr:to>
      <xdr:col>0</xdr:col>
      <xdr:colOff>1047750</xdr:colOff>
      <xdr:row>0</xdr:row>
      <xdr:rowOff>520700</xdr:rowOff>
    </xdr:to>
    <xdr:pic>
      <xdr:nvPicPr>
        <xdr:cNvPr id="2" name="Google Shape;33;p7">
          <a:extLst>
            <a:ext uri="{FF2B5EF4-FFF2-40B4-BE49-F238E27FC236}">
              <a16:creationId xmlns:a16="http://schemas.microsoft.com/office/drawing/2014/main" id="{45FACFE4-B90F-40BD-ACC1-C31BEF760CE7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alphaModFix/>
        </a:blip>
        <a:stretch>
          <a:fillRect/>
        </a:stretch>
      </xdr:blipFill>
      <xdr:spPr>
        <a:xfrm>
          <a:off x="161925" y="115171"/>
          <a:ext cx="885825" cy="4055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ia/AppData/Local/Temp/Temp1_planilha-orcamento-de-viagens-teste.zip/planilha-orcamento-de-viagens-te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agem"/>
      <sheetName val="Ajuda"/>
      <sheetName val="copyright"/>
      <sheetName val=" "/>
    </sheetNames>
    <sheetDataSet>
      <sheetData sheetId="0">
        <row r="4">
          <cell r="E4" t="str">
            <v>Transportes</v>
          </cell>
        </row>
      </sheetData>
      <sheetData sheetId="1">
        <row r="1">
          <cell r="A1" t="str">
            <v>www.tudoexcel.com.br</v>
          </cell>
        </row>
      </sheetData>
      <sheetData sheetId="2"/>
      <sheetData sheetId="3">
        <row r="35">
          <cell r="A35" t="str">
            <v>www.tudoexcel.com.br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G49"/>
  <sheetViews>
    <sheetView workbookViewId="0">
      <selection activeCell="E37" sqref="E37"/>
    </sheetView>
  </sheetViews>
  <sheetFormatPr defaultRowHeight="14.5" x14ac:dyDescent="0.35"/>
  <sheetData>
    <row r="1" spans="1:3" x14ac:dyDescent="0.35">
      <c r="A1" t="s">
        <v>0</v>
      </c>
      <c r="C1" t="s">
        <v>1</v>
      </c>
    </row>
    <row r="2" spans="1:3" x14ac:dyDescent="0.35">
      <c r="A2" s="1">
        <v>1</v>
      </c>
    </row>
    <row r="3" spans="1:3" x14ac:dyDescent="0.35">
      <c r="A3">
        <v>2</v>
      </c>
      <c r="C3" s="2">
        <v>2.0833333333333332E-2</v>
      </c>
    </row>
    <row r="4" spans="1:3" x14ac:dyDescent="0.35">
      <c r="A4">
        <v>3</v>
      </c>
      <c r="C4" s="2">
        <v>4.1666666666666664E-2</v>
      </c>
    </row>
    <row r="5" spans="1:3" x14ac:dyDescent="0.35">
      <c r="A5">
        <v>4</v>
      </c>
      <c r="C5" s="2">
        <v>6.25E-2</v>
      </c>
    </row>
    <row r="6" spans="1:3" x14ac:dyDescent="0.35">
      <c r="A6">
        <v>5</v>
      </c>
      <c r="C6" s="2">
        <v>8.3333333333333301E-2</v>
      </c>
    </row>
    <row r="7" spans="1:3" x14ac:dyDescent="0.35">
      <c r="A7">
        <v>6</v>
      </c>
      <c r="C7" s="2">
        <v>0.104166666666667</v>
      </c>
    </row>
    <row r="8" spans="1:3" x14ac:dyDescent="0.35">
      <c r="A8">
        <v>7</v>
      </c>
      <c r="C8" s="2">
        <v>0.125</v>
      </c>
    </row>
    <row r="9" spans="1:3" x14ac:dyDescent="0.35">
      <c r="A9">
        <v>8</v>
      </c>
      <c r="C9" s="2">
        <v>0.14583333333333301</v>
      </c>
    </row>
    <row r="10" spans="1:3" x14ac:dyDescent="0.35">
      <c r="A10">
        <v>9</v>
      </c>
      <c r="C10" s="2">
        <v>0.16666666666666599</v>
      </c>
    </row>
    <row r="11" spans="1:3" x14ac:dyDescent="0.35">
      <c r="A11">
        <v>10</v>
      </c>
      <c r="C11" s="2">
        <v>0.1875</v>
      </c>
    </row>
    <row r="12" spans="1:3" x14ac:dyDescent="0.35">
      <c r="A12">
        <v>11</v>
      </c>
      <c r="C12" s="2">
        <v>0.20833333333333301</v>
      </c>
    </row>
    <row r="13" spans="1:3" x14ac:dyDescent="0.35">
      <c r="A13">
        <v>12</v>
      </c>
      <c r="C13" s="2">
        <v>0.22916666666666599</v>
      </c>
    </row>
    <row r="14" spans="1:3" x14ac:dyDescent="0.35">
      <c r="A14">
        <v>13</v>
      </c>
      <c r="C14" s="2">
        <v>0.25</v>
      </c>
    </row>
    <row r="15" spans="1:3" x14ac:dyDescent="0.35">
      <c r="A15">
        <v>14</v>
      </c>
      <c r="C15" s="2">
        <v>0.27083333333333298</v>
      </c>
    </row>
    <row r="16" spans="1:3" x14ac:dyDescent="0.35">
      <c r="A16">
        <f t="shared" ref="A16:A31" si="0">A15+1</f>
        <v>15</v>
      </c>
      <c r="C16" s="2">
        <v>0.29166666666666602</v>
      </c>
    </row>
    <row r="17" spans="1:7" x14ac:dyDescent="0.35">
      <c r="A17">
        <f t="shared" si="0"/>
        <v>16</v>
      </c>
      <c r="C17" s="2">
        <v>0.3125</v>
      </c>
    </row>
    <row r="18" spans="1:7" x14ac:dyDescent="0.35">
      <c r="A18">
        <f t="shared" si="0"/>
        <v>17</v>
      </c>
      <c r="C18" s="2">
        <v>0.33333333333333298</v>
      </c>
    </row>
    <row r="19" spans="1:7" x14ac:dyDescent="0.35">
      <c r="A19">
        <f t="shared" si="0"/>
        <v>18</v>
      </c>
      <c r="C19" s="2">
        <v>0.35416666666666602</v>
      </c>
    </row>
    <row r="20" spans="1:7" x14ac:dyDescent="0.35">
      <c r="A20">
        <f t="shared" si="0"/>
        <v>19</v>
      </c>
      <c r="C20" s="2">
        <v>0.375</v>
      </c>
    </row>
    <row r="21" spans="1:7" x14ac:dyDescent="0.35">
      <c r="A21">
        <f t="shared" si="0"/>
        <v>20</v>
      </c>
      <c r="C21" s="2">
        <v>0.39583333333333298</v>
      </c>
    </row>
    <row r="22" spans="1:7" x14ac:dyDescent="0.35">
      <c r="A22">
        <f t="shared" si="0"/>
        <v>21</v>
      </c>
      <c r="C22" s="2">
        <v>0.41666666666666602</v>
      </c>
    </row>
    <row r="23" spans="1:7" x14ac:dyDescent="0.35">
      <c r="A23">
        <f t="shared" si="0"/>
        <v>22</v>
      </c>
      <c r="C23" s="2">
        <v>0.4375</v>
      </c>
    </row>
    <row r="24" spans="1:7" x14ac:dyDescent="0.35">
      <c r="A24">
        <f t="shared" si="0"/>
        <v>23</v>
      </c>
      <c r="C24" s="2">
        <v>0.45833333333333298</v>
      </c>
    </row>
    <row r="25" spans="1:7" x14ac:dyDescent="0.35">
      <c r="A25">
        <f t="shared" si="0"/>
        <v>24</v>
      </c>
      <c r="C25" s="2">
        <v>0.47916666666666602</v>
      </c>
    </row>
    <row r="26" spans="1:7" x14ac:dyDescent="0.35">
      <c r="A26">
        <f t="shared" si="0"/>
        <v>25</v>
      </c>
      <c r="C26" s="2">
        <v>0.5</v>
      </c>
    </row>
    <row r="27" spans="1:7" x14ac:dyDescent="0.35">
      <c r="A27">
        <f t="shared" si="0"/>
        <v>26</v>
      </c>
      <c r="C27" s="2">
        <v>0.52083333333333304</v>
      </c>
      <c r="G27">
        <f>C2:C49</f>
        <v>0.52083333333333304</v>
      </c>
    </row>
    <row r="28" spans="1:7" x14ac:dyDescent="0.35">
      <c r="A28">
        <f t="shared" si="0"/>
        <v>27</v>
      </c>
      <c r="C28" s="2">
        <v>0.54166666666666596</v>
      </c>
    </row>
    <row r="29" spans="1:7" x14ac:dyDescent="0.35">
      <c r="A29">
        <f t="shared" si="0"/>
        <v>28</v>
      </c>
      <c r="C29" s="2">
        <v>0.5625</v>
      </c>
    </row>
    <row r="30" spans="1:7" x14ac:dyDescent="0.35">
      <c r="A30">
        <f t="shared" si="0"/>
        <v>29</v>
      </c>
      <c r="C30" s="2">
        <v>0.58333333333333304</v>
      </c>
    </row>
    <row r="31" spans="1:7" x14ac:dyDescent="0.35">
      <c r="A31">
        <f t="shared" si="0"/>
        <v>30</v>
      </c>
      <c r="C31" s="2">
        <v>0.60416666666666596</v>
      </c>
    </row>
    <row r="32" spans="1:7" x14ac:dyDescent="0.35">
      <c r="C32" s="2">
        <v>0.625</v>
      </c>
    </row>
    <row r="33" spans="3:3" x14ac:dyDescent="0.35">
      <c r="C33" s="2">
        <v>0.64583333333333304</v>
      </c>
    </row>
    <row r="34" spans="3:3" x14ac:dyDescent="0.35">
      <c r="C34" s="2">
        <v>0.66666666666666596</v>
      </c>
    </row>
    <row r="35" spans="3:3" x14ac:dyDescent="0.35">
      <c r="C35" s="2">
        <v>0.6875</v>
      </c>
    </row>
    <row r="36" spans="3:3" x14ac:dyDescent="0.35">
      <c r="C36" s="2">
        <v>0.70833333333333304</v>
      </c>
    </row>
    <row r="37" spans="3:3" x14ac:dyDescent="0.35">
      <c r="C37" s="2">
        <v>0.72916666666666596</v>
      </c>
    </row>
    <row r="38" spans="3:3" x14ac:dyDescent="0.35">
      <c r="C38" s="2">
        <v>0.75</v>
      </c>
    </row>
    <row r="39" spans="3:3" x14ac:dyDescent="0.35">
      <c r="C39" s="2">
        <v>0.77083333333333304</v>
      </c>
    </row>
    <row r="40" spans="3:3" x14ac:dyDescent="0.35">
      <c r="C40" s="2">
        <v>0.79166666666666596</v>
      </c>
    </row>
    <row r="41" spans="3:3" x14ac:dyDescent="0.35">
      <c r="C41" s="2">
        <v>0.8125</v>
      </c>
    </row>
    <row r="42" spans="3:3" x14ac:dyDescent="0.35">
      <c r="C42" s="2">
        <v>0.83333333333333304</v>
      </c>
    </row>
    <row r="43" spans="3:3" x14ac:dyDescent="0.35">
      <c r="C43" s="2">
        <v>0.85416666666666596</v>
      </c>
    </row>
    <row r="44" spans="3:3" x14ac:dyDescent="0.35">
      <c r="C44" s="2">
        <v>0.875</v>
      </c>
    </row>
    <row r="45" spans="3:3" x14ac:dyDescent="0.35">
      <c r="C45" s="2">
        <v>0.89583333333333304</v>
      </c>
    </row>
    <row r="46" spans="3:3" x14ac:dyDescent="0.35">
      <c r="C46" s="2">
        <v>0.91666666666666596</v>
      </c>
    </row>
    <row r="47" spans="3:3" x14ac:dyDescent="0.35">
      <c r="C47" s="2">
        <v>0.9375</v>
      </c>
    </row>
    <row r="48" spans="3:3" x14ac:dyDescent="0.35">
      <c r="C48" s="2">
        <v>0.95833333333333304</v>
      </c>
    </row>
    <row r="49" spans="3:3" x14ac:dyDescent="0.35">
      <c r="C49" s="2">
        <v>0.97916666666666596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0AF4-8CE7-42DC-9DEA-B0BE5559D77D}">
  <dimension ref="A1:V6"/>
  <sheetViews>
    <sheetView workbookViewId="0">
      <selection activeCell="C2" sqref="C2"/>
    </sheetView>
  </sheetViews>
  <sheetFormatPr defaultRowHeight="14.5" x14ac:dyDescent="0.35"/>
  <cols>
    <col min="1" max="1" width="34.26953125" bestFit="1" customWidth="1"/>
    <col min="2" max="2" width="14.36328125" customWidth="1"/>
    <col min="3" max="3" width="118.81640625" bestFit="1" customWidth="1"/>
  </cols>
  <sheetData>
    <row r="1" spans="1:22" s="1" customFormat="1" ht="71" customHeight="1" x14ac:dyDescent="0.35">
      <c r="A1" s="15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3" x14ac:dyDescent="0.35">
      <c r="A2" s="3" t="s">
        <v>3</v>
      </c>
      <c r="B2" s="10">
        <v>0</v>
      </c>
      <c r="C2" s="9" t="s">
        <v>17</v>
      </c>
    </row>
    <row r="3" spans="1:22" ht="23" x14ac:dyDescent="0.35">
      <c r="A3" s="5" t="s">
        <v>4</v>
      </c>
      <c r="B3" s="11">
        <v>0</v>
      </c>
      <c r="C3" s="9" t="s">
        <v>16</v>
      </c>
    </row>
    <row r="4" spans="1:22" ht="23" x14ac:dyDescent="0.35">
      <c r="A4" s="3" t="s">
        <v>5</v>
      </c>
      <c r="B4" s="7">
        <v>0</v>
      </c>
      <c r="C4" s="9" t="s">
        <v>15</v>
      </c>
    </row>
    <row r="5" spans="1:22" ht="23" x14ac:dyDescent="0.35">
      <c r="A5" s="5" t="s">
        <v>6</v>
      </c>
      <c r="B5" s="10">
        <v>0</v>
      </c>
      <c r="C5" s="9" t="s">
        <v>11</v>
      </c>
    </row>
    <row r="6" spans="1:22" ht="23" x14ac:dyDescent="0.35">
      <c r="A6" s="3" t="s">
        <v>7</v>
      </c>
      <c r="B6" s="8">
        <f>-FV(B3,B4,B5,B2,0)</f>
        <v>0</v>
      </c>
    </row>
  </sheetData>
  <mergeCells count="1">
    <mergeCell ref="A1:V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8120-01F3-48A6-B156-8CCF05ACB1F3}">
  <dimension ref="A1:V6"/>
  <sheetViews>
    <sheetView workbookViewId="0">
      <selection sqref="A1:V1"/>
    </sheetView>
  </sheetViews>
  <sheetFormatPr defaultRowHeight="14.5" x14ac:dyDescent="0.35"/>
  <cols>
    <col min="1" max="1" width="34.26953125" bestFit="1" customWidth="1"/>
    <col min="2" max="2" width="14.36328125" customWidth="1"/>
    <col min="3" max="3" width="83.6328125" bestFit="1" customWidth="1"/>
    <col min="6" max="6" width="12.1796875" bestFit="1" customWidth="1"/>
  </cols>
  <sheetData>
    <row r="1" spans="1:22" s="1" customFormat="1" ht="71" customHeight="1" x14ac:dyDescent="0.35">
      <c r="A1" s="15" t="s">
        <v>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3" x14ac:dyDescent="0.35">
      <c r="A2" s="3" t="s">
        <v>3</v>
      </c>
      <c r="B2" s="10">
        <v>10000</v>
      </c>
      <c r="C2" s="9" t="s">
        <v>8</v>
      </c>
    </row>
    <row r="3" spans="1:22" ht="23" x14ac:dyDescent="0.35">
      <c r="A3" s="5" t="s">
        <v>4</v>
      </c>
      <c r="B3" s="11">
        <v>0.01</v>
      </c>
      <c r="C3" s="9" t="s">
        <v>9</v>
      </c>
    </row>
    <row r="4" spans="1:22" ht="23" x14ac:dyDescent="0.35">
      <c r="A4" s="3" t="s">
        <v>5</v>
      </c>
      <c r="B4" s="7">
        <v>288</v>
      </c>
      <c r="C4" s="9" t="s">
        <v>10</v>
      </c>
    </row>
    <row r="5" spans="1:22" ht="23" x14ac:dyDescent="0.35">
      <c r="A5" s="5" t="s">
        <v>6</v>
      </c>
      <c r="B5" s="10">
        <v>500</v>
      </c>
      <c r="C5" s="9" t="s">
        <v>11</v>
      </c>
    </row>
    <row r="6" spans="1:22" ht="23" x14ac:dyDescent="0.35">
      <c r="A6" s="3" t="s">
        <v>7</v>
      </c>
      <c r="B6" s="8">
        <f>-FV(B3,B4,B5,B2,0)</f>
        <v>1003675.5431998293</v>
      </c>
    </row>
  </sheetData>
  <mergeCells count="1">
    <mergeCell ref="A1:V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821A0-AF22-496E-9CC4-53FADADE566B}">
  <dimension ref="A1:V6"/>
  <sheetViews>
    <sheetView tabSelected="1" workbookViewId="0">
      <selection activeCell="C2" sqref="C2"/>
    </sheetView>
  </sheetViews>
  <sheetFormatPr defaultRowHeight="14.5" x14ac:dyDescent="0.35"/>
  <cols>
    <col min="1" max="1" width="19.36328125" bestFit="1" customWidth="1"/>
    <col min="2" max="2" width="13.7265625" bestFit="1" customWidth="1"/>
    <col min="3" max="3" width="29.7265625" bestFit="1" customWidth="1"/>
    <col min="4" max="4" width="21.1796875" bestFit="1" customWidth="1"/>
    <col min="5" max="5" width="17" bestFit="1" customWidth="1"/>
  </cols>
  <sheetData>
    <row r="1" spans="1:22" ht="50.5" customHeight="1" x14ac:dyDescent="0.35">
      <c r="A1" s="15" t="s">
        <v>14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3" x14ac:dyDescent="0.35">
      <c r="A2" s="3" t="s">
        <v>3</v>
      </c>
      <c r="B2" s="3" t="s">
        <v>12</v>
      </c>
      <c r="C2" s="3" t="s">
        <v>18</v>
      </c>
      <c r="D2" s="3" t="s">
        <v>13</v>
      </c>
      <c r="E2" s="3" t="s">
        <v>7</v>
      </c>
    </row>
    <row r="3" spans="1:22" x14ac:dyDescent="0.35">
      <c r="A3" s="12">
        <v>0</v>
      </c>
      <c r="B3" s="13">
        <v>316.89</v>
      </c>
      <c r="C3" s="4">
        <f>40*12</f>
        <v>480</v>
      </c>
      <c r="D3" s="14">
        <v>6.4000000000000003E-3</v>
      </c>
      <c r="E3" s="6">
        <f>-FV(D3,C3,B3,A3,0)</f>
        <v>1008837.7285579086</v>
      </c>
    </row>
    <row r="4" spans="1:22" x14ac:dyDescent="0.35">
      <c r="A4" s="12">
        <v>0</v>
      </c>
      <c r="B4" s="13">
        <v>718.88</v>
      </c>
      <c r="C4" s="4">
        <f>30*12</f>
        <v>360</v>
      </c>
      <c r="D4" s="14">
        <v>6.4000000000000003E-3</v>
      </c>
      <c r="E4" s="6">
        <f t="shared" ref="E4:E6" si="0">-FV(D4,C4,B4,A4,0)</f>
        <v>1004287.6501826892</v>
      </c>
    </row>
    <row r="5" spans="1:22" x14ac:dyDescent="0.35">
      <c r="A5" s="12">
        <v>0</v>
      </c>
      <c r="B5" s="13">
        <v>1766.66</v>
      </c>
      <c r="C5" s="4">
        <f>20*12</f>
        <v>240</v>
      </c>
      <c r="D5" s="14">
        <v>6.4000000000000003E-3</v>
      </c>
      <c r="E5" s="6">
        <f t="shared" si="0"/>
        <v>1000174.0856502012</v>
      </c>
    </row>
    <row r="6" spans="1:22" x14ac:dyDescent="0.35">
      <c r="A6" s="12">
        <v>0</v>
      </c>
      <c r="B6" s="13">
        <v>5564.34</v>
      </c>
      <c r="C6" s="4">
        <v>120</v>
      </c>
      <c r="D6" s="14">
        <v>6.4000000000000003E-3</v>
      </c>
      <c r="E6" s="6">
        <f t="shared" si="0"/>
        <v>1000001.2264258126</v>
      </c>
    </row>
  </sheetData>
  <mergeCells count="1">
    <mergeCell ref="A1:V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Apoio</vt:lpstr>
      <vt:lpstr>Simulação</vt:lpstr>
      <vt:lpstr>Exemplo</vt:lpstr>
      <vt:lpstr>Tabela pronta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Henrique Correa</dc:creator>
  <cp:lastModifiedBy>Antônio Sanches</cp:lastModifiedBy>
  <dcterms:created xsi:type="dcterms:W3CDTF">2019-03-24T23:54:07Z</dcterms:created>
  <dcterms:modified xsi:type="dcterms:W3CDTF">2022-05-16T11:57:09Z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0381b383-ff6b-45ac-b223-3b8e434dbb5c</vt:lpwstr>
  </property>
  <property fmtid="{D5CDD505-2E9C-101B-9397-08002B2CF9AE}" pid="3" name="ConnectionInfosStorage">
    <vt:lpwstr>WorkbookXmlParts</vt:lpwstr>
  </property>
</Properties>
</file>