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15"/>
  <workbookPr/>
  <mc:AlternateContent xmlns:mc="http://schemas.openxmlformats.org/markup-compatibility/2006">
    <mc:Choice Requires="x15">
      <x15ac:absPath xmlns:x15ac="http://schemas.microsoft.com/office/spreadsheetml/2010/11/ac" url="https://marketingraccoon-my.sharepoint.com/personal/luisa_benedito_marketingraccoon_onmicrosoft_com/Documents/"/>
    </mc:Choice>
  </mc:AlternateContent>
  <xr:revisionPtr revIDLastSave="0" documentId="8_{A69BB0E8-6069-4306-ADB6-AC2249216EBD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Orçamento pessoal mensal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62" i="1" l="1"/>
  <c r="C62" i="1"/>
  <c r="E61" i="1"/>
  <c r="E60" i="1"/>
  <c r="E59" i="1"/>
  <c r="E58" i="1"/>
  <c r="E57" i="1"/>
  <c r="E56" i="1"/>
  <c r="E62" i="1" s="1"/>
  <c r="J55" i="1"/>
  <c r="I55" i="1"/>
  <c r="H55" i="1"/>
  <c r="E55" i="1"/>
  <c r="J54" i="1"/>
  <c r="J53" i="1"/>
  <c r="J52" i="1"/>
  <c r="E52" i="1"/>
  <c r="D52" i="1"/>
  <c r="C52" i="1"/>
  <c r="J51" i="1"/>
  <c r="E51" i="1"/>
  <c r="E50" i="1"/>
  <c r="E49" i="1"/>
  <c r="J48" i="1"/>
  <c r="I48" i="1"/>
  <c r="H48" i="1"/>
  <c r="E48" i="1"/>
  <c r="J47" i="1"/>
  <c r="E47" i="1"/>
  <c r="J46" i="1"/>
  <c r="J45" i="1"/>
  <c r="D44" i="1"/>
  <c r="C44" i="1"/>
  <c r="E43" i="1"/>
  <c r="I42" i="1"/>
  <c r="H42" i="1"/>
  <c r="E42" i="1"/>
  <c r="J41" i="1"/>
  <c r="E41" i="1"/>
  <c r="E44" i="1" s="1"/>
  <c r="J40" i="1"/>
  <c r="J42" i="1" s="1"/>
  <c r="J39" i="1"/>
  <c r="E38" i="1"/>
  <c r="D38" i="1"/>
  <c r="C38" i="1"/>
  <c r="E37" i="1"/>
  <c r="I36" i="1"/>
  <c r="H36" i="1"/>
  <c r="E36" i="1"/>
  <c r="J35" i="1"/>
  <c r="E35" i="1"/>
  <c r="J34" i="1"/>
  <c r="E34" i="1"/>
  <c r="J33" i="1"/>
  <c r="J32" i="1"/>
  <c r="J36" i="1" s="1"/>
  <c r="D31" i="1"/>
  <c r="C31" i="1"/>
  <c r="E30" i="1"/>
  <c r="I29" i="1"/>
  <c r="H29" i="1"/>
  <c r="E29" i="1"/>
  <c r="J28" i="1"/>
  <c r="E28" i="1"/>
  <c r="J27" i="1"/>
  <c r="E27" i="1"/>
  <c r="J26" i="1"/>
  <c r="E26" i="1"/>
  <c r="J25" i="1"/>
  <c r="E25" i="1"/>
  <c r="E31" i="1" s="1"/>
  <c r="J24" i="1"/>
  <c r="E24" i="1"/>
  <c r="J23" i="1"/>
  <c r="J29" i="1" s="1"/>
  <c r="D21" i="1"/>
  <c r="J4" i="1" s="1"/>
  <c r="J7" i="1" s="1"/>
  <c r="J8" i="1" s="1"/>
  <c r="C21" i="1"/>
  <c r="I20" i="1"/>
  <c r="H20" i="1"/>
  <c r="J3" i="1" s="1"/>
  <c r="J6" i="1" s="1"/>
  <c r="E20" i="1"/>
  <c r="J19" i="1"/>
  <c r="E19" i="1"/>
  <c r="J18" i="1"/>
  <c r="E18" i="1"/>
  <c r="J17" i="1"/>
  <c r="E17" i="1"/>
  <c r="J16" i="1"/>
  <c r="E16" i="1"/>
  <c r="J15" i="1"/>
  <c r="E15" i="1"/>
  <c r="J14" i="1"/>
  <c r="E14" i="1"/>
  <c r="J13" i="1"/>
  <c r="E13" i="1"/>
  <c r="J12" i="1"/>
  <c r="J20" i="1" s="1"/>
  <c r="E12" i="1"/>
  <c r="J11" i="1"/>
  <c r="E11" i="1"/>
  <c r="E21" i="1" s="1"/>
  <c r="E8" i="1"/>
  <c r="E5" i="1"/>
  <c r="J5" i="1" l="1"/>
</calcChain>
</file>

<file path=xl/sharedStrings.xml><?xml version="1.0" encoding="utf-8"?>
<sst xmlns="http://schemas.openxmlformats.org/spreadsheetml/2006/main" count="144" uniqueCount="80">
  <si>
    <t>Orçamento pessoal mensal</t>
  </si>
  <si>
    <t>RENDA MENSAL PREVISTA</t>
  </si>
  <si>
    <t>Renda 1</t>
  </si>
  <si>
    <t xml:space="preserve">PREVISÃO DE DESPESA TOTAL </t>
  </si>
  <si>
    <t>(renda menos custo previsto)</t>
  </si>
  <si>
    <t>Renda extra</t>
  </si>
  <si>
    <t xml:space="preserve">DESPESA TOTAL REAL </t>
  </si>
  <si>
    <t>(renda menos custo real)</t>
  </si>
  <si>
    <t>Renda mensal total</t>
  </si>
  <si>
    <t>Diferença de despesas total</t>
  </si>
  <si>
    <t>RENDA MENSAL REAL</t>
  </si>
  <si>
    <t>SALDO PREVISTO</t>
  </si>
  <si>
    <t>SALDO REAL</t>
  </si>
  <si>
    <t>DIFERENÇA DE SALDO (real menos previsto)</t>
  </si>
  <si>
    <t>MORADIA</t>
  </si>
  <si>
    <t>Custo previsto</t>
  </si>
  <si>
    <t>Custo Real</t>
  </si>
  <si>
    <t>Diferença</t>
  </si>
  <si>
    <t>ENTRETENIMENTO</t>
  </si>
  <si>
    <t>Hipoteca ou aluguel</t>
  </si>
  <si>
    <t>Vídeo/DVD</t>
  </si>
  <si>
    <t>Telefone</t>
  </si>
  <si>
    <t>CDs</t>
  </si>
  <si>
    <t>Conta de luz</t>
  </si>
  <si>
    <t>Filmes</t>
  </si>
  <si>
    <t>Gás</t>
  </si>
  <si>
    <t>Shows</t>
  </si>
  <si>
    <t>Água e esgoto</t>
  </si>
  <si>
    <t>Eventos esportivos</t>
  </si>
  <si>
    <t>TV a cabo</t>
  </si>
  <si>
    <t>Teatro ao vivo</t>
  </si>
  <si>
    <t>Coleta de lixo</t>
  </si>
  <si>
    <t>Outros</t>
  </si>
  <si>
    <t>Manutenção ou reparos</t>
  </si>
  <si>
    <t>Suprimentos</t>
  </si>
  <si>
    <t>Total</t>
  </si>
  <si>
    <t>EMPRÉSTIMOS</t>
  </si>
  <si>
    <t>TRANSPORTE</t>
  </si>
  <si>
    <t>Pessoal</t>
  </si>
  <si>
    <t>Pagamento do veículo</t>
  </si>
  <si>
    <t>Estudante</t>
  </si>
  <si>
    <t>Transporte público/táxi</t>
  </si>
  <si>
    <t>Cartão de crédito</t>
  </si>
  <si>
    <t>Seguro</t>
  </si>
  <si>
    <t>Licenciamento</t>
  </si>
  <si>
    <t>Combustível</t>
  </si>
  <si>
    <t>Manutenção</t>
  </si>
  <si>
    <t>IMPOSTOS</t>
  </si>
  <si>
    <t>Federal</t>
  </si>
  <si>
    <t>SEGURO</t>
  </si>
  <si>
    <t>Estadual</t>
  </si>
  <si>
    <t>Residencial</t>
  </si>
  <si>
    <t>Local</t>
  </si>
  <si>
    <t>Saúde</t>
  </si>
  <si>
    <t>Vida</t>
  </si>
  <si>
    <t>POUPANÇAS OU INVESTIMENTOS</t>
  </si>
  <si>
    <t>Aposentadoria</t>
  </si>
  <si>
    <t>ALIMENTAÇÃO</t>
  </si>
  <si>
    <t>Investimentos</t>
  </si>
  <si>
    <t>Supermercado</t>
  </si>
  <si>
    <t>Jantar fora</t>
  </si>
  <si>
    <t>PRESENTES E DOAÇÕES</t>
  </si>
  <si>
    <t>Instituição beneficente 1</t>
  </si>
  <si>
    <t>ANIMAIS DE ESTIMAÇÃO</t>
  </si>
  <si>
    <t>Instituição beneficente 2</t>
  </si>
  <si>
    <t>Alimentação</t>
  </si>
  <si>
    <t>Instituição beneficente 3</t>
  </si>
  <si>
    <t>Médico</t>
  </si>
  <si>
    <t>Banho e tosa</t>
  </si>
  <si>
    <t>Brinquedos</t>
  </si>
  <si>
    <t>ASSESSORIA JURÍDICA</t>
  </si>
  <si>
    <t>Advogado</t>
  </si>
  <si>
    <t>Pensão alimentícia</t>
  </si>
  <si>
    <t>Pagamentos em garantia ou julgamento</t>
  </si>
  <si>
    <t>CUIDADOS PESSOAIS</t>
  </si>
  <si>
    <t>Cabelo/unhas</t>
  </si>
  <si>
    <t>Vestuário</t>
  </si>
  <si>
    <t>Lavagem a seco</t>
  </si>
  <si>
    <t>Academia</t>
  </si>
  <si>
    <t>Impostos ou taxas de organização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</si>
</sst>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&quot;R$&quot;\ #,##0;\-&quot;R$&quot;\ #,##0"/>
    <numFmt numFmtId="165" formatCode="&quot;R$&quot;\ #,##0"/>
  </numFmts>
  <fonts count="13">
    <font>
      <sz val="10"/>
      <color theme="1"/>
      <name val="Arial"/>
    </font>
    <font>
      <sz val="10"/>
      <color rgb="FF333333"/>
      <name val="Rico Sans Medium"/>
      <family val="3"/>
    </font>
    <font>
      <sz val="10"/>
      <name val="Rico Sans Medium"/>
      <family val="3"/>
    </font>
    <font>
      <sz val="10"/>
      <color theme="1"/>
      <name val="Rico Sans Medium"/>
      <family val="3"/>
    </font>
    <font>
      <b/>
      <sz val="10"/>
      <color rgb="FFFF6A13"/>
      <name val="Rico Sans Medium"/>
      <family val="3"/>
    </font>
    <font>
      <sz val="10"/>
      <color rgb="FF2F4158"/>
      <name val="Rico Sans Medium"/>
      <family val="3"/>
    </font>
    <font>
      <b/>
      <sz val="10"/>
      <color rgb="FF333333"/>
      <name val="Rico Sans Medium"/>
      <family val="3"/>
    </font>
    <font>
      <b/>
      <sz val="10"/>
      <color rgb="FF030142"/>
      <name val="Rico Sans Medium"/>
      <family val="3"/>
    </font>
    <font>
      <b/>
      <sz val="10"/>
      <color rgb="FF2F4158"/>
      <name val="Rico Sans Medium"/>
      <family val="3"/>
    </font>
    <font>
      <b/>
      <sz val="10"/>
      <color theme="1"/>
      <name val="Rico Sans Medium"/>
      <family val="3"/>
    </font>
    <font>
      <b/>
      <sz val="10"/>
      <name val="Rico Sans Medium"/>
      <family val="3"/>
    </font>
    <font>
      <sz val="30"/>
      <color rgb="FFFF6A13"/>
      <name val="Rico Sans Black"/>
      <family val="3"/>
    </font>
    <font>
      <sz val="10"/>
      <name val="Rico Sans Black"/>
      <family val="3"/>
    </font>
  </fonts>
  <fills count="10">
    <fill>
      <patternFill patternType="none"/>
    </fill>
    <fill>
      <patternFill patternType="gray125"/>
    </fill>
    <fill>
      <patternFill patternType="solid">
        <fgColor rgb="FF030142"/>
        <bgColor rgb="FF030142"/>
      </patternFill>
    </fill>
    <fill>
      <patternFill patternType="solid">
        <fgColor rgb="FFFFFFFF"/>
        <bgColor rgb="FFFFFFFF"/>
      </patternFill>
    </fill>
    <fill>
      <patternFill patternType="solid">
        <fgColor rgb="FFFF6A13"/>
        <bgColor rgb="FFFF6A13"/>
      </patternFill>
    </fill>
    <fill>
      <patternFill patternType="solid">
        <fgColor rgb="FFEFEFEF"/>
        <bgColor rgb="FFEFEFEF"/>
      </patternFill>
    </fill>
    <fill>
      <patternFill patternType="solid">
        <fgColor rgb="FFF2F2F2"/>
        <bgColor rgb="FFF2F2F2"/>
      </patternFill>
    </fill>
    <fill>
      <patternFill patternType="solid">
        <fgColor rgb="FFF3F3F3"/>
        <bgColor rgb="FFF3F3F3"/>
      </patternFill>
    </fill>
    <fill>
      <patternFill patternType="solid">
        <fgColor theme="0" tint="-4.9989318521683403E-2"/>
        <bgColor rgb="FFD7E4D4"/>
      </patternFill>
    </fill>
    <fill>
      <patternFill patternType="solid">
        <fgColor theme="0" tint="-4.9989318521683403E-2"/>
        <bgColor rgb="FFF5F8DB"/>
      </patternFill>
    </fill>
  </fills>
  <borders count="14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/>
      <diagonal/>
    </border>
    <border>
      <left style="thin">
        <color rgb="FFD9D9D9"/>
      </left>
      <right/>
      <top style="thin">
        <color rgb="FFD9D9D9"/>
      </top>
      <bottom style="thin">
        <color rgb="FFD9D9D9"/>
      </bottom>
      <diagonal/>
    </border>
    <border>
      <left/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/>
      <bottom/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/>
      <top style="thin">
        <color rgb="FFD9D9D9"/>
      </top>
      <bottom style="thin">
        <color rgb="FFFF6A13"/>
      </bottom>
      <diagonal/>
    </border>
    <border>
      <left/>
      <right style="thin">
        <color rgb="FFD9D9D9"/>
      </right>
      <top style="thin">
        <color rgb="FFD9D9D9"/>
      </top>
      <bottom style="thin">
        <color rgb="FFFF6A13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FF6A13"/>
      </bottom>
      <diagonal/>
    </border>
    <border>
      <left/>
      <right/>
      <top style="thin">
        <color rgb="FFD9D9D9"/>
      </top>
      <bottom style="thin">
        <color rgb="FFD9D9D9"/>
      </bottom>
      <diagonal/>
    </border>
    <border>
      <left style="thin">
        <color rgb="FFD9D9D9"/>
      </left>
      <right/>
      <top/>
      <bottom style="thin">
        <color rgb="FFD9D9D9"/>
      </bottom>
      <diagonal/>
    </border>
    <border>
      <left/>
      <right style="thin">
        <color rgb="FFD9D9D9"/>
      </right>
      <top/>
      <bottom style="thin">
        <color rgb="FFD9D9D9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164" fontId="5" fillId="3" borderId="4" xfId="0" applyNumberFormat="1" applyFont="1" applyFill="1" applyBorder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/>
    </xf>
    <xf numFmtId="164" fontId="1" fillId="3" borderId="4" xfId="0" applyNumberFormat="1" applyFont="1" applyFill="1" applyBorder="1" applyAlignment="1">
      <alignment horizontal="left" vertical="center"/>
    </xf>
    <xf numFmtId="0" fontId="7" fillId="4" borderId="4" xfId="0" applyFont="1" applyFill="1" applyBorder="1" applyAlignment="1">
      <alignment horizontal="left" vertical="center"/>
    </xf>
    <xf numFmtId="164" fontId="8" fillId="5" borderId="9" xfId="0" applyNumberFormat="1" applyFont="1" applyFill="1" applyBorder="1" applyAlignment="1">
      <alignment horizontal="left" vertical="center"/>
    </xf>
    <xf numFmtId="164" fontId="6" fillId="6" borderId="4" xfId="0" applyNumberFormat="1" applyFont="1" applyFill="1" applyBorder="1" applyAlignment="1">
      <alignment horizontal="left" vertical="center"/>
    </xf>
    <xf numFmtId="164" fontId="1" fillId="3" borderId="6" xfId="0" applyNumberFormat="1" applyFont="1" applyFill="1" applyBorder="1" applyAlignment="1">
      <alignment horizontal="left" vertical="center"/>
    </xf>
    <xf numFmtId="164" fontId="3" fillId="3" borderId="4" xfId="0" applyNumberFormat="1" applyFont="1" applyFill="1" applyBorder="1" applyAlignment="1">
      <alignment horizontal="left" vertical="center"/>
    </xf>
    <xf numFmtId="164" fontId="6" fillId="7" borderId="4" xfId="0" applyNumberFormat="1" applyFont="1" applyFill="1" applyBorder="1" applyAlignment="1">
      <alignment horizontal="left" vertical="center"/>
    </xf>
    <xf numFmtId="164" fontId="9" fillId="6" borderId="4" xfId="0" applyNumberFormat="1" applyFont="1" applyFill="1" applyBorder="1" applyAlignment="1">
      <alignment horizontal="left" vertical="center"/>
    </xf>
    <xf numFmtId="0" fontId="6" fillId="3" borderId="13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/>
    </xf>
    <xf numFmtId="0" fontId="10" fillId="0" borderId="0" xfId="0" applyFont="1" applyAlignment="1">
      <alignment horizontal="left" vertical="center" wrapText="1"/>
    </xf>
    <xf numFmtId="0" fontId="5" fillId="0" borderId="4" xfId="0" applyFont="1" applyBorder="1" applyAlignment="1">
      <alignment horizontal="left" vertical="center" shrinkToFit="1"/>
    </xf>
    <xf numFmtId="165" fontId="5" fillId="0" borderId="4" xfId="0" applyNumberFormat="1" applyFont="1" applyBorder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165" fontId="4" fillId="2" borderId="4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left" vertical="center"/>
    </xf>
    <xf numFmtId="165" fontId="4" fillId="2" borderId="1" xfId="0" applyNumberFormat="1" applyFont="1" applyFill="1" applyBorder="1" applyAlignment="1">
      <alignment horizontal="right" vertical="center"/>
    </xf>
    <xf numFmtId="0" fontId="5" fillId="8" borderId="4" xfId="0" applyFont="1" applyFill="1" applyBorder="1" applyAlignment="1">
      <alignment horizontal="left" vertical="center" shrinkToFit="1"/>
    </xf>
    <xf numFmtId="165" fontId="5" fillId="8" borderId="4" xfId="0" applyNumberFormat="1" applyFont="1" applyFill="1" applyBorder="1" applyAlignment="1">
      <alignment horizontal="right" vertical="center"/>
    </xf>
    <xf numFmtId="0" fontId="5" fillId="9" borderId="4" xfId="0" applyFont="1" applyFill="1" applyBorder="1" applyAlignment="1">
      <alignment horizontal="left" vertical="center" shrinkToFit="1"/>
    </xf>
    <xf numFmtId="165" fontId="5" fillId="9" borderId="4" xfId="0" applyNumberFormat="1" applyFont="1" applyFill="1" applyBorder="1" applyAlignment="1">
      <alignment horizontal="right" vertical="center"/>
    </xf>
    <xf numFmtId="0" fontId="5" fillId="3" borderId="2" xfId="0" applyFont="1" applyFill="1" applyBorder="1" applyAlignment="1">
      <alignment horizontal="left" vertical="center" wrapText="1"/>
    </xf>
    <xf numFmtId="0" fontId="5" fillId="3" borderId="2" xfId="0" applyFont="1" applyFill="1" applyBorder="1" applyAlignment="1">
      <alignment horizontal="left" vertical="center" shrinkToFit="1"/>
    </xf>
    <xf numFmtId="0" fontId="1" fillId="0" borderId="0" xfId="0" applyFont="1" applyAlignment="1">
      <alignment horizontal="left" vertical="center"/>
    </xf>
    <xf numFmtId="0" fontId="1" fillId="3" borderId="2" xfId="0" applyFont="1" applyFill="1" applyBorder="1" applyAlignment="1">
      <alignment horizontal="left" vertical="center" wrapText="1"/>
    </xf>
    <xf numFmtId="0" fontId="6" fillId="7" borderId="2" xfId="0" applyFont="1" applyFill="1" applyBorder="1" applyAlignment="1">
      <alignment horizontal="left" vertical="center" wrapText="1"/>
    </xf>
    <xf numFmtId="0" fontId="8" fillId="6" borderId="2" xfId="0" applyFont="1" applyFill="1" applyBorder="1" applyAlignment="1">
      <alignment horizontal="right" vertical="center" shrinkToFit="1"/>
    </xf>
    <xf numFmtId="0" fontId="3" fillId="0" borderId="0" xfId="0" applyFont="1" applyAlignment="1">
      <alignment horizontal="left" vertical="center"/>
    </xf>
    <xf numFmtId="0" fontId="8" fillId="5" borderId="7" xfId="0" applyFont="1" applyFill="1" applyBorder="1" applyAlignment="1">
      <alignment horizontal="left" vertical="center" wrapText="1"/>
    </xf>
    <xf numFmtId="0" fontId="1" fillId="3" borderId="1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/>
    </xf>
    <xf numFmtId="0" fontId="7" fillId="4" borderId="1" xfId="0" applyFont="1" applyFill="1" applyBorder="1" applyAlignment="1">
      <alignment horizontal="left" vertical="center"/>
    </xf>
    <xf numFmtId="0" fontId="11" fillId="2" borderId="13" xfId="0" applyFont="1" applyFill="1" applyBorder="1" applyAlignment="1">
      <alignment horizontal="center" vertical="center"/>
    </xf>
    <xf numFmtId="0" fontId="12" fillId="0" borderId="13" xfId="0" applyFont="1" applyBorder="1" applyAlignment="1"/>
    <xf numFmtId="0" fontId="2" fillId="0" borderId="3" xfId="0" applyFont="1" applyBorder="1" applyAlignment="1"/>
    <xf numFmtId="0" fontId="2" fillId="0" borderId="5" xfId="0" applyFont="1" applyBorder="1" applyAlignment="1"/>
    <xf numFmtId="0" fontId="2" fillId="0" borderId="6" xfId="0" applyFont="1" applyBorder="1" applyAlignment="1"/>
    <xf numFmtId="0" fontId="2" fillId="0" borderId="8" xfId="0" applyFont="1" applyBorder="1" applyAlignment="1"/>
    <xf numFmtId="0" fontId="2" fillId="0" borderId="10" xfId="0" applyFont="1" applyBorder="1" applyAlignment="1"/>
    <xf numFmtId="0" fontId="2" fillId="0" borderId="12" xfId="0" applyFont="1" applyBorder="1" applyAlignment="1"/>
    <xf numFmtId="0" fontId="3" fillId="0" borderId="0" xfId="0" applyFont="1" applyAlignment="1"/>
  </cellXfs>
  <cellStyles count="1">
    <cellStyle name="Normal" xfId="0" builtinId="0"/>
  </cellStyles>
  <dxfs count="108">
    <dxf>
      <font>
        <strike val="0"/>
        <outline val="0"/>
        <shadow val="0"/>
        <u val="none"/>
        <vertAlign val="baseline"/>
        <name val="Rico Sans Medium"/>
        <family val="3"/>
        <scheme val="none"/>
      </font>
    </dxf>
    <dxf>
      <font>
        <strike val="0"/>
        <outline val="0"/>
        <shadow val="0"/>
        <u val="none"/>
        <vertAlign val="baseline"/>
        <name val="Rico Sans Medium"/>
        <family val="3"/>
        <scheme val="none"/>
      </font>
    </dxf>
    <dxf>
      <font>
        <strike val="0"/>
        <outline val="0"/>
        <shadow val="0"/>
        <u val="none"/>
        <vertAlign val="baseline"/>
        <name val="Rico Sans Medium"/>
        <family val="3"/>
        <scheme val="none"/>
      </font>
    </dxf>
    <dxf>
      <font>
        <strike val="0"/>
        <outline val="0"/>
        <shadow val="0"/>
        <u val="none"/>
        <vertAlign val="baseline"/>
        <name val="Rico Sans Medium"/>
        <family val="3"/>
        <scheme val="none"/>
      </font>
    </dxf>
    <dxf>
      <font>
        <strike val="0"/>
        <outline val="0"/>
        <shadow val="0"/>
        <u val="none"/>
        <vertAlign val="baseline"/>
        <name val="Rico Sans Medium"/>
        <family val="3"/>
        <scheme val="none"/>
      </font>
    </dxf>
    <dxf>
      <font>
        <strike val="0"/>
        <outline val="0"/>
        <shadow val="0"/>
        <u val="none"/>
        <vertAlign val="baseline"/>
        <name val="Rico Sans Medium"/>
        <family val="3"/>
        <scheme val="none"/>
      </font>
    </dxf>
    <dxf>
      <font>
        <strike val="0"/>
        <outline val="0"/>
        <shadow val="0"/>
        <u val="none"/>
        <vertAlign val="baseline"/>
        <name val="Rico Sans Medium"/>
        <family val="3"/>
        <scheme val="none"/>
      </font>
    </dxf>
    <dxf>
      <font>
        <strike val="0"/>
        <outline val="0"/>
        <shadow val="0"/>
        <u val="none"/>
        <vertAlign val="baseline"/>
        <name val="Rico Sans Medium"/>
        <family val="3"/>
        <scheme val="none"/>
      </font>
    </dxf>
    <dxf>
      <font>
        <strike val="0"/>
        <outline val="0"/>
        <shadow val="0"/>
        <u val="none"/>
        <vertAlign val="baseline"/>
        <name val="Rico Sans Medium"/>
        <family val="3"/>
        <scheme val="none"/>
      </font>
    </dxf>
    <dxf>
      <font>
        <strike val="0"/>
        <outline val="0"/>
        <shadow val="0"/>
        <u val="none"/>
        <vertAlign val="baseline"/>
        <name val="Rico Sans Medium"/>
        <family val="3"/>
        <scheme val="none"/>
      </font>
    </dxf>
    <dxf>
      <font>
        <strike val="0"/>
        <outline val="0"/>
        <shadow val="0"/>
        <u val="none"/>
        <vertAlign val="baseline"/>
        <name val="Rico Sans Medium"/>
        <family val="3"/>
        <scheme val="none"/>
      </font>
    </dxf>
    <dxf>
      <font>
        <strike val="0"/>
        <outline val="0"/>
        <shadow val="0"/>
        <u val="none"/>
        <vertAlign val="baseline"/>
        <name val="Rico Sans Medium"/>
        <family val="3"/>
        <scheme val="none"/>
      </font>
    </dxf>
    <dxf>
      <font>
        <strike val="0"/>
        <outline val="0"/>
        <shadow val="0"/>
        <u val="none"/>
        <vertAlign val="baseline"/>
        <name val="Rico Sans Medium"/>
        <family val="3"/>
        <scheme val="none"/>
      </font>
    </dxf>
    <dxf>
      <font>
        <strike val="0"/>
        <outline val="0"/>
        <shadow val="0"/>
        <u val="none"/>
        <vertAlign val="baseline"/>
        <name val="Rico Sans Medium"/>
        <family val="3"/>
        <scheme val="none"/>
      </font>
    </dxf>
    <dxf>
      <font>
        <strike val="0"/>
        <outline val="0"/>
        <shadow val="0"/>
        <u val="none"/>
        <vertAlign val="baseline"/>
        <name val="Rico Sans Medium"/>
        <family val="3"/>
        <scheme val="none"/>
      </font>
    </dxf>
    <dxf>
      <font>
        <strike val="0"/>
        <outline val="0"/>
        <shadow val="0"/>
        <u val="none"/>
        <vertAlign val="baseline"/>
        <name val="Rico Sans Medium"/>
        <family val="3"/>
        <scheme val="none"/>
      </font>
    </dxf>
    <dxf>
      <font>
        <strike val="0"/>
        <outline val="0"/>
        <shadow val="0"/>
        <u val="none"/>
        <vertAlign val="baseline"/>
        <name val="Rico Sans Medium"/>
        <family val="3"/>
        <scheme val="none"/>
      </font>
    </dxf>
    <dxf>
      <font>
        <strike val="0"/>
        <outline val="0"/>
        <shadow val="0"/>
        <u val="none"/>
        <vertAlign val="baseline"/>
        <name val="Rico Sans Medium"/>
        <family val="3"/>
        <scheme val="none"/>
      </font>
    </dxf>
    <dxf>
      <font>
        <strike val="0"/>
        <outline val="0"/>
        <shadow val="0"/>
        <u val="none"/>
        <vertAlign val="baseline"/>
        <name val="Rico Sans Medium"/>
        <family val="3"/>
        <scheme val="none"/>
      </font>
    </dxf>
    <dxf>
      <font>
        <strike val="0"/>
        <outline val="0"/>
        <shadow val="0"/>
        <u val="none"/>
        <vertAlign val="baseline"/>
        <name val="Rico Sans Medium"/>
        <family val="3"/>
        <scheme val="none"/>
      </font>
    </dxf>
    <dxf>
      <font>
        <strike val="0"/>
        <outline val="0"/>
        <shadow val="0"/>
        <u val="none"/>
        <vertAlign val="baseline"/>
        <name val="Rico Sans Medium"/>
        <family val="3"/>
        <scheme val="none"/>
      </font>
    </dxf>
    <dxf>
      <font>
        <strike val="0"/>
        <outline val="0"/>
        <shadow val="0"/>
        <u val="none"/>
        <vertAlign val="baseline"/>
        <name val="Rico Sans Medium"/>
        <family val="3"/>
        <scheme val="none"/>
      </font>
    </dxf>
    <dxf>
      <font>
        <strike val="0"/>
        <outline val="0"/>
        <shadow val="0"/>
        <u val="none"/>
        <vertAlign val="baseline"/>
        <name val="Rico Sans Medium"/>
        <family val="3"/>
        <scheme val="none"/>
      </font>
    </dxf>
    <dxf>
      <font>
        <strike val="0"/>
        <outline val="0"/>
        <shadow val="0"/>
        <u val="none"/>
        <vertAlign val="baseline"/>
        <name val="Rico Sans Medium"/>
        <family val="3"/>
        <scheme val="none"/>
      </font>
    </dxf>
    <dxf>
      <font>
        <strike val="0"/>
        <outline val="0"/>
        <shadow val="0"/>
        <u val="none"/>
        <vertAlign val="baseline"/>
        <name val="Rico Sans Medium"/>
        <family val="3"/>
        <scheme val="none"/>
      </font>
    </dxf>
    <dxf>
      <font>
        <strike val="0"/>
        <outline val="0"/>
        <shadow val="0"/>
        <u val="none"/>
        <vertAlign val="baseline"/>
        <name val="Rico Sans Medium"/>
        <family val="3"/>
        <scheme val="none"/>
      </font>
    </dxf>
    <dxf>
      <font>
        <strike val="0"/>
        <outline val="0"/>
        <shadow val="0"/>
        <u val="none"/>
        <vertAlign val="baseline"/>
        <name val="Rico Sans Medium"/>
        <family val="3"/>
        <scheme val="none"/>
      </font>
    </dxf>
    <dxf>
      <font>
        <strike val="0"/>
        <outline val="0"/>
        <shadow val="0"/>
        <u val="none"/>
        <vertAlign val="baseline"/>
        <name val="Rico Sans Medium"/>
        <family val="3"/>
        <scheme val="none"/>
      </font>
    </dxf>
    <dxf>
      <font>
        <strike val="0"/>
        <outline val="0"/>
        <shadow val="0"/>
        <u val="none"/>
        <vertAlign val="baseline"/>
        <name val="Rico Sans Medium"/>
        <family val="3"/>
        <scheme val="none"/>
      </font>
    </dxf>
    <dxf>
      <font>
        <strike val="0"/>
        <outline val="0"/>
        <shadow val="0"/>
        <u val="none"/>
        <vertAlign val="baseline"/>
        <name val="Rico Sans Medium"/>
        <family val="3"/>
        <scheme val="none"/>
      </font>
    </dxf>
    <dxf>
      <font>
        <strike val="0"/>
        <outline val="0"/>
        <shadow val="0"/>
        <u val="none"/>
        <vertAlign val="baseline"/>
        <name val="Rico Sans Medium"/>
        <family val="3"/>
        <scheme val="none"/>
      </font>
    </dxf>
    <dxf>
      <font>
        <strike val="0"/>
        <outline val="0"/>
        <shadow val="0"/>
        <u val="none"/>
        <vertAlign val="baseline"/>
        <name val="Rico Sans Medium"/>
        <family val="3"/>
        <scheme val="none"/>
      </font>
    </dxf>
    <dxf>
      <font>
        <strike val="0"/>
        <outline val="0"/>
        <shadow val="0"/>
        <u val="none"/>
        <vertAlign val="baseline"/>
        <name val="Rico Sans Medium"/>
        <family val="3"/>
        <scheme val="none"/>
      </font>
    </dxf>
    <dxf>
      <font>
        <strike val="0"/>
        <outline val="0"/>
        <shadow val="0"/>
        <u val="none"/>
        <vertAlign val="baseline"/>
        <name val="Rico Sans Medium"/>
        <family val="3"/>
        <scheme val="none"/>
      </font>
    </dxf>
    <dxf>
      <font>
        <strike val="0"/>
        <outline val="0"/>
        <shadow val="0"/>
        <u val="none"/>
        <vertAlign val="baseline"/>
        <name val="Rico Sans Medium"/>
        <family val="3"/>
        <scheme val="none"/>
      </font>
    </dxf>
    <dxf>
      <font>
        <strike val="0"/>
        <outline val="0"/>
        <shadow val="0"/>
        <u val="none"/>
        <vertAlign val="baseline"/>
        <name val="Rico Sans Medium"/>
        <family val="3"/>
        <scheme val="none"/>
      </font>
    </dxf>
    <dxf>
      <font>
        <strike val="0"/>
        <outline val="0"/>
        <shadow val="0"/>
        <u val="none"/>
        <vertAlign val="baseline"/>
        <name val="Rico Sans Medium"/>
        <family val="3"/>
        <scheme val="none"/>
      </font>
    </dxf>
    <dxf>
      <font>
        <strike val="0"/>
        <outline val="0"/>
        <shadow val="0"/>
        <u val="none"/>
        <vertAlign val="baseline"/>
        <name val="Rico Sans Medium"/>
        <family val="3"/>
        <scheme val="none"/>
      </font>
    </dxf>
    <dxf>
      <font>
        <strike val="0"/>
        <outline val="0"/>
        <shadow val="0"/>
        <u val="none"/>
        <vertAlign val="baseline"/>
        <name val="Rico Sans Medium"/>
        <family val="3"/>
        <scheme val="none"/>
      </font>
    </dxf>
    <dxf>
      <font>
        <strike val="0"/>
        <outline val="0"/>
        <shadow val="0"/>
        <u val="none"/>
        <vertAlign val="baseline"/>
        <name val="Rico Sans Medium"/>
        <family val="3"/>
        <scheme val="none"/>
      </font>
    </dxf>
    <dxf>
      <font>
        <strike val="0"/>
        <outline val="0"/>
        <shadow val="0"/>
        <u val="none"/>
        <vertAlign val="baseline"/>
        <name val="Rico Sans Medium"/>
        <family val="3"/>
        <scheme val="none"/>
      </font>
    </dxf>
    <dxf>
      <font>
        <strike val="0"/>
        <outline val="0"/>
        <shadow val="0"/>
        <u val="none"/>
        <vertAlign val="baseline"/>
        <name val="Rico Sans Medium"/>
        <family val="3"/>
        <scheme val="none"/>
      </font>
    </dxf>
    <dxf>
      <font>
        <strike val="0"/>
        <outline val="0"/>
        <shadow val="0"/>
        <u val="none"/>
        <vertAlign val="baseline"/>
        <name val="Rico Sans Medium"/>
        <family val="3"/>
        <scheme val="none"/>
      </font>
    </dxf>
    <dxf>
      <font>
        <strike val="0"/>
        <outline val="0"/>
        <shadow val="0"/>
        <u val="none"/>
        <vertAlign val="baseline"/>
        <name val="Rico Sans Medium"/>
        <family val="3"/>
        <scheme val="none"/>
      </font>
    </dxf>
    <dxf>
      <font>
        <strike val="0"/>
        <outline val="0"/>
        <shadow val="0"/>
        <u val="none"/>
        <vertAlign val="baseline"/>
        <name val="Rico Sans Medium"/>
        <family val="3"/>
        <scheme val="none"/>
      </font>
    </dxf>
    <dxf>
      <font>
        <strike val="0"/>
        <outline val="0"/>
        <shadow val="0"/>
        <u val="none"/>
        <vertAlign val="baseline"/>
        <name val="Rico Sans Medium"/>
        <family val="3"/>
        <scheme val="none"/>
      </font>
    </dxf>
    <dxf>
      <font>
        <strike val="0"/>
        <outline val="0"/>
        <shadow val="0"/>
        <u val="none"/>
        <vertAlign val="baseline"/>
        <name val="Rico Sans Medium"/>
        <family val="3"/>
        <scheme val="none"/>
      </font>
    </dxf>
    <dxf>
      <font>
        <strike val="0"/>
        <outline val="0"/>
        <shadow val="0"/>
        <u val="none"/>
        <vertAlign val="baseline"/>
        <name val="Rico Sans Medium"/>
        <family val="3"/>
        <scheme val="none"/>
      </font>
    </dxf>
    <dxf>
      <font>
        <strike val="0"/>
        <outline val="0"/>
        <shadow val="0"/>
        <u val="none"/>
        <vertAlign val="baseline"/>
        <name val="Rico Sans Medium"/>
        <family val="3"/>
        <scheme val="none"/>
      </font>
    </dxf>
    <dxf>
      <font>
        <strike val="0"/>
        <outline val="0"/>
        <shadow val="0"/>
        <u val="none"/>
        <vertAlign val="baseline"/>
        <name val="Rico Sans Medium"/>
        <family val="3"/>
        <scheme val="none"/>
      </font>
    </dxf>
    <dxf>
      <font>
        <strike val="0"/>
        <outline val="0"/>
        <shadow val="0"/>
        <u val="none"/>
        <vertAlign val="baseline"/>
        <name val="Rico Sans Medium"/>
        <family val="3"/>
        <scheme val="none"/>
      </font>
    </dxf>
    <dxf>
      <font>
        <strike val="0"/>
        <outline val="0"/>
        <shadow val="0"/>
        <u val="none"/>
        <vertAlign val="baseline"/>
        <name val="Rico Sans Medium"/>
        <family val="3"/>
        <scheme val="none"/>
      </font>
    </dxf>
    <dxf>
      <font>
        <strike val="0"/>
        <outline val="0"/>
        <shadow val="0"/>
        <u val="none"/>
        <vertAlign val="baseline"/>
        <name val="Rico Sans Medium"/>
        <family val="3"/>
        <scheme val="none"/>
      </font>
    </dxf>
    <dxf>
      <font>
        <strike val="0"/>
        <outline val="0"/>
        <shadow val="0"/>
        <u val="none"/>
        <vertAlign val="baseline"/>
        <name val="Rico Sans Medium"/>
        <family val="3"/>
        <scheme val="none"/>
      </font>
    </dxf>
    <dxf>
      <font>
        <strike val="0"/>
        <outline val="0"/>
        <shadow val="0"/>
        <u val="none"/>
        <vertAlign val="baseline"/>
        <name val="Rico Sans Medium"/>
        <family val="3"/>
        <scheme val="none"/>
      </font>
    </dxf>
    <dxf>
      <font>
        <strike val="0"/>
        <outline val="0"/>
        <shadow val="0"/>
        <u val="none"/>
        <vertAlign val="baseline"/>
        <name val="Rico Sans Medium"/>
        <family val="3"/>
        <scheme val="none"/>
      </font>
    </dxf>
    <dxf>
      <font>
        <strike val="0"/>
        <outline val="0"/>
        <shadow val="0"/>
        <u val="none"/>
        <vertAlign val="baseline"/>
        <name val="Rico Sans Medium"/>
        <family val="3"/>
        <scheme val="none"/>
      </font>
    </dxf>
    <dxf>
      <font>
        <strike val="0"/>
        <outline val="0"/>
        <shadow val="0"/>
        <u val="none"/>
        <vertAlign val="baseline"/>
        <name val="Rico Sans Medium"/>
        <family val="3"/>
        <scheme val="none"/>
      </font>
    </dxf>
    <dxf>
      <font>
        <strike val="0"/>
        <outline val="0"/>
        <shadow val="0"/>
        <u val="none"/>
        <vertAlign val="baseline"/>
        <name val="Rico Sans Medium"/>
        <family val="3"/>
        <scheme val="none"/>
      </font>
    </dxf>
    <dxf>
      <font>
        <strike val="0"/>
        <outline val="0"/>
        <shadow val="0"/>
        <u val="none"/>
        <vertAlign val="baseline"/>
        <name val="Rico Sans Medium"/>
        <family val="3"/>
        <scheme val="none"/>
      </font>
    </dxf>
    <dxf>
      <font>
        <strike val="0"/>
        <outline val="0"/>
        <shadow val="0"/>
        <u val="none"/>
        <vertAlign val="baseline"/>
        <name val="Rico Sans Medium"/>
        <family val="3"/>
        <scheme val="none"/>
      </font>
    </dxf>
    <dxf>
      <font>
        <strike val="0"/>
        <outline val="0"/>
        <shadow val="0"/>
        <u val="none"/>
        <vertAlign val="baseline"/>
        <name val="Rico Sans Medium"/>
        <family val="3"/>
        <scheme val="none"/>
      </font>
    </dxf>
    <dxf>
      <font>
        <strike val="0"/>
        <outline val="0"/>
        <shadow val="0"/>
        <u val="none"/>
        <vertAlign val="baseline"/>
        <name val="Rico Sans Medium"/>
        <family val="3"/>
        <scheme val="none"/>
      </font>
    </dxf>
    <dxf>
      <font>
        <strike val="0"/>
        <outline val="0"/>
        <shadow val="0"/>
        <u val="none"/>
        <vertAlign val="baseline"/>
        <name val="Rico Sans Medium"/>
        <family val="3"/>
        <scheme val="none"/>
      </font>
    </dxf>
    <dxf>
      <font>
        <strike val="0"/>
        <outline val="0"/>
        <shadow val="0"/>
        <u val="none"/>
        <vertAlign val="baseline"/>
        <name val="Rico Sans Medium"/>
        <family val="3"/>
        <scheme val="none"/>
      </font>
    </dxf>
    <dxf>
      <font>
        <strike val="0"/>
        <outline val="0"/>
        <shadow val="0"/>
        <u val="none"/>
        <vertAlign val="baseline"/>
        <name val="Rico Sans Medium"/>
        <family val="3"/>
        <scheme val="none"/>
      </font>
    </dxf>
    <dxf>
      <font>
        <strike val="0"/>
        <outline val="0"/>
        <shadow val="0"/>
        <u val="none"/>
        <vertAlign val="baseline"/>
        <name val="Rico Sans Medium"/>
        <family val="3"/>
        <scheme val="none"/>
      </font>
    </dxf>
    <dxf>
      <font>
        <strike val="0"/>
        <outline val="0"/>
        <shadow val="0"/>
        <u val="none"/>
        <vertAlign val="baseline"/>
        <name val="Rico Sans Medium"/>
        <family val="3"/>
        <scheme val="none"/>
      </font>
    </dxf>
    <dxf>
      <font>
        <strike val="0"/>
        <outline val="0"/>
        <shadow val="0"/>
        <u val="none"/>
        <vertAlign val="baseline"/>
        <name val="Rico Sans Medium"/>
        <family val="3"/>
        <scheme val="none"/>
      </font>
    </dxf>
    <dxf>
      <font>
        <strike val="0"/>
        <outline val="0"/>
        <shadow val="0"/>
        <u val="none"/>
        <vertAlign val="baseline"/>
        <name val="Rico Sans Medium"/>
        <family val="3"/>
        <scheme val="none"/>
      </font>
    </dxf>
    <dxf>
      <font>
        <strike val="0"/>
        <outline val="0"/>
        <shadow val="0"/>
        <u val="none"/>
        <vertAlign val="baseline"/>
        <name val="Rico Sans Medium"/>
        <family val="3"/>
        <scheme val="none"/>
      </font>
    </dxf>
    <dxf>
      <font>
        <strike val="0"/>
        <outline val="0"/>
        <shadow val="0"/>
        <u val="none"/>
        <vertAlign val="baseline"/>
        <name val="Rico Sans Medium"/>
        <family val="3"/>
        <scheme val="none"/>
      </font>
    </dxf>
    <dxf>
      <font>
        <strike val="0"/>
        <outline val="0"/>
        <shadow val="0"/>
        <u val="none"/>
        <vertAlign val="baseline"/>
        <name val="Rico Sans Medium"/>
        <family val="3"/>
        <scheme val="none"/>
      </font>
    </dxf>
    <dxf>
      <font>
        <strike val="0"/>
        <outline val="0"/>
        <shadow val="0"/>
        <u val="none"/>
        <vertAlign val="baseline"/>
        <name val="Rico Sans Medium"/>
        <family val="3"/>
        <scheme val="none"/>
      </font>
    </dxf>
    <dxf>
      <font>
        <strike val="0"/>
        <outline val="0"/>
        <shadow val="0"/>
        <u val="none"/>
        <vertAlign val="baseline"/>
        <name val="Rico Sans Medium"/>
        <family val="3"/>
        <scheme val="none"/>
      </font>
    </dxf>
    <dxf>
      <font>
        <strike val="0"/>
        <outline val="0"/>
        <shadow val="0"/>
        <u val="none"/>
        <vertAlign val="baseline"/>
        <name val="Rico Sans Medium"/>
        <family val="3"/>
        <scheme val="none"/>
      </font>
    </dxf>
    <dxf>
      <font>
        <strike val="0"/>
        <outline val="0"/>
        <shadow val="0"/>
        <u val="none"/>
        <vertAlign val="baseline"/>
        <name val="Rico Sans Medium"/>
        <family val="3"/>
        <scheme val="none"/>
      </font>
    </dxf>
    <dxf>
      <font>
        <strike val="0"/>
        <outline val="0"/>
        <shadow val="0"/>
        <u val="none"/>
        <vertAlign val="baseline"/>
        <name val="Rico Sans Medium"/>
        <family val="3"/>
        <scheme val="none"/>
      </font>
    </dxf>
    <dxf>
      <font>
        <strike val="0"/>
        <outline val="0"/>
        <shadow val="0"/>
        <u val="none"/>
        <vertAlign val="baseline"/>
        <name val="Rico Sans Medium"/>
        <family val="3"/>
        <scheme val="none"/>
      </font>
    </dxf>
    <dxf>
      <font>
        <strike val="0"/>
        <outline val="0"/>
        <shadow val="0"/>
        <u val="none"/>
        <vertAlign val="baseline"/>
        <name val="Rico Sans Medium"/>
        <family val="3"/>
        <scheme val="none"/>
      </font>
    </dxf>
    <dxf>
      <font>
        <strike val="0"/>
        <outline val="0"/>
        <shadow val="0"/>
        <u val="none"/>
        <vertAlign val="baseline"/>
        <name val="Rico Sans Medium"/>
        <family val="3"/>
        <scheme val="none"/>
      </font>
    </dxf>
    <dxf>
      <font>
        <strike val="0"/>
        <outline val="0"/>
        <shadow val="0"/>
        <u val="none"/>
        <vertAlign val="baseline"/>
        <name val="Rico Sans Medium"/>
        <family val="3"/>
        <scheme val="none"/>
      </font>
    </dxf>
    <dxf>
      <font>
        <strike val="0"/>
        <outline val="0"/>
        <shadow val="0"/>
        <u val="none"/>
        <vertAlign val="baseline"/>
        <name val="Rico Sans Medium"/>
        <family val="3"/>
        <scheme val="none"/>
      </font>
    </dxf>
    <dxf>
      <font>
        <strike val="0"/>
        <outline val="0"/>
        <shadow val="0"/>
        <u val="none"/>
        <vertAlign val="baseline"/>
        <name val="Rico Sans Medium"/>
        <family val="3"/>
        <scheme val="none"/>
      </font>
    </dxf>
    <dxf>
      <fill>
        <patternFill patternType="solid">
          <fgColor rgb="FFEFEFEF"/>
          <bgColor rgb="FFEFEFE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EFEFEF"/>
          <bgColor rgb="FFEFEFE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EFEFEF"/>
          <bgColor rgb="FFEFEFE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EFEFEF"/>
          <bgColor rgb="FFEFEFE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EFEFEF"/>
          <bgColor rgb="FFEFEFE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EFEFEF"/>
          <bgColor rgb="FFEFEFE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EFEFEF"/>
          <bgColor rgb="FFEFEFE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EFEFEF"/>
          <bgColor rgb="FFEFEFE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EFEFEF"/>
          <bgColor rgb="FFEFEFE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EFEFEF"/>
          <bgColor rgb="FFEFEFE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EFEFEF"/>
          <bgColor rgb="FFEFEFE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EFEFEF"/>
          <bgColor rgb="FFEFEFEF"/>
        </patternFill>
      </fill>
    </dxf>
    <dxf>
      <fill>
        <patternFill patternType="solid">
          <fgColor rgb="FFFFFFFF"/>
          <bgColor rgb="FFFFFFFF"/>
        </patternFill>
      </fill>
    </dxf>
  </dxfs>
  <tableStyles count="12">
    <tableStyle name="Orçamento pessoal mensal-style" pivot="0" count="2" xr9:uid="{00000000-0011-0000-FFFF-FFFF00000000}">
      <tableStyleElement type="firstRowStripe" dxfId="107"/>
      <tableStyleElement type="secondRowStripe" dxfId="106"/>
    </tableStyle>
    <tableStyle name="Orçamento pessoal mensal-style 2" pivot="0" count="2" xr9:uid="{00000000-0011-0000-FFFF-FFFF01000000}">
      <tableStyleElement type="firstRowStripe" dxfId="105"/>
      <tableStyleElement type="secondRowStripe" dxfId="104"/>
    </tableStyle>
    <tableStyle name="Orçamento pessoal mensal-style 3" pivot="0" count="2" xr9:uid="{00000000-0011-0000-FFFF-FFFF02000000}">
      <tableStyleElement type="firstRowStripe" dxfId="103"/>
      <tableStyleElement type="secondRowStripe" dxfId="102"/>
    </tableStyle>
    <tableStyle name="Orçamento pessoal mensal-style 4" pivot="0" count="2" xr9:uid="{00000000-0011-0000-FFFF-FFFF03000000}">
      <tableStyleElement type="firstRowStripe" dxfId="101"/>
      <tableStyleElement type="secondRowStripe" dxfId="100"/>
    </tableStyle>
    <tableStyle name="Orçamento pessoal mensal-style 5" pivot="0" count="2" xr9:uid="{00000000-0011-0000-FFFF-FFFF04000000}">
      <tableStyleElement type="firstRowStripe" dxfId="99"/>
      <tableStyleElement type="secondRowStripe" dxfId="98"/>
    </tableStyle>
    <tableStyle name="Orçamento pessoal mensal-style 6" pivot="0" count="2" xr9:uid="{00000000-0011-0000-FFFF-FFFF05000000}">
      <tableStyleElement type="firstRowStripe" dxfId="97"/>
      <tableStyleElement type="secondRowStripe" dxfId="96"/>
    </tableStyle>
    <tableStyle name="Orçamento pessoal mensal-style 7" pivot="0" count="2" xr9:uid="{00000000-0011-0000-FFFF-FFFF06000000}">
      <tableStyleElement type="firstRowStripe" dxfId="95"/>
      <tableStyleElement type="secondRowStripe" dxfId="94"/>
    </tableStyle>
    <tableStyle name="Orçamento pessoal mensal-style 8" pivot="0" count="2" xr9:uid="{00000000-0011-0000-FFFF-FFFF07000000}">
      <tableStyleElement type="firstRowStripe" dxfId="93"/>
      <tableStyleElement type="secondRowStripe" dxfId="92"/>
    </tableStyle>
    <tableStyle name="Orçamento pessoal mensal-style 9" pivot="0" count="2" xr9:uid="{00000000-0011-0000-FFFF-FFFF08000000}">
      <tableStyleElement type="firstRowStripe" dxfId="91"/>
      <tableStyleElement type="secondRowStripe" dxfId="90"/>
    </tableStyle>
    <tableStyle name="Orçamento pessoal mensal-style 10" pivot="0" count="2" xr9:uid="{00000000-0011-0000-FFFF-FFFF09000000}">
      <tableStyleElement type="firstRowStripe" dxfId="89"/>
      <tableStyleElement type="secondRowStripe" dxfId="88"/>
    </tableStyle>
    <tableStyle name="Orçamento pessoal mensal-style 11" pivot="0" count="2" xr9:uid="{00000000-0011-0000-FFFF-FFFF0A000000}">
      <tableStyleElement type="firstRowStripe" dxfId="87"/>
      <tableStyleElement type="secondRowStripe" dxfId="86"/>
    </tableStyle>
    <tableStyle name="Orçamento pessoal mensal-style 12" pivot="0" count="2" xr9:uid="{00000000-0011-0000-FFFF-FFFF0B000000}">
      <tableStyleElement type="firstRowStripe" dxfId="85"/>
      <tableStyleElement type="secondRowStripe" dxfId="8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155574</xdr:colOff>
      <xdr:row>0</xdr:row>
      <xdr:rowOff>66674</xdr:rowOff>
    </xdr:from>
    <xdr:ext cx="828675" cy="828675"/>
    <xdr:pic>
      <xdr:nvPicPr>
        <xdr:cNvPr id="2" name="image1.png" title="Imagem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4324" y="66674"/>
          <a:ext cx="828675" cy="828675"/>
        </a:xfrm>
        <a:prstGeom prst="rect">
          <a:avLst/>
        </a:prstGeom>
        <a:noFill/>
      </xdr:spPr>
    </xdr:pic>
    <xdr:clientData fLocksWithSheet="0"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B11:E20" headerRowCount="0" headerRowDxfId="83" dataDxfId="82" totalsRowDxfId="81">
  <tableColumns count="4">
    <tableColumn id="1" xr3:uid="{00000000-0010-0000-0000-000001000000}" name="Column1" dataDxfId="80"/>
    <tableColumn id="2" xr3:uid="{00000000-0010-0000-0000-000002000000}" name="Column2" dataDxfId="79"/>
    <tableColumn id="3" xr3:uid="{00000000-0010-0000-0000-000003000000}" name="Column3" dataDxfId="78"/>
    <tableColumn id="4" xr3:uid="{00000000-0010-0000-0000-000004000000}" name="Column4" dataDxfId="77"/>
  </tableColumns>
  <tableStyleInfo name="Orçamento pessoal mensal-style" showFirstColumn="1" showLastColumn="1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9000000}" name="Table_10" displayName="Table_10" ref="G23:J28" headerRowCount="0" headerRowDxfId="20" dataDxfId="19" totalsRowDxfId="18">
  <tableColumns count="4">
    <tableColumn id="1" xr3:uid="{00000000-0010-0000-0900-000001000000}" name="Column1" dataDxfId="17"/>
    <tableColumn id="2" xr3:uid="{00000000-0010-0000-0900-000002000000}" name="Column2" dataDxfId="16"/>
    <tableColumn id="3" xr3:uid="{00000000-0010-0000-0900-000003000000}" name="Column3" dataDxfId="15"/>
    <tableColumn id="4" xr3:uid="{00000000-0010-0000-0900-000004000000}" name="Column4" dataDxfId="14"/>
  </tableColumns>
  <tableStyleInfo name="Orçamento pessoal mensal-style 10" showFirstColumn="1" showLastColumn="1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A000000}" name="Table_11" displayName="Table_11" ref="G32:J35" headerRowCount="0" headerRowDxfId="13" dataDxfId="12" totalsRowDxfId="11">
  <tableColumns count="4">
    <tableColumn id="1" xr3:uid="{00000000-0010-0000-0A00-000001000000}" name="Column1" dataDxfId="10"/>
    <tableColumn id="2" xr3:uid="{00000000-0010-0000-0A00-000002000000}" name="Column2" dataDxfId="9"/>
    <tableColumn id="3" xr3:uid="{00000000-0010-0000-0A00-000003000000}" name="Column3" dataDxfId="8"/>
    <tableColumn id="4" xr3:uid="{00000000-0010-0000-0A00-000004000000}" name="Column4" dataDxfId="7"/>
  </tableColumns>
  <tableStyleInfo name="Orçamento pessoal mensal-style 11" showFirstColumn="1" showLastColumn="1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B000000}" name="Table_12" displayName="Table_12" ref="G51:J54" headerRowCount="0" headerRowDxfId="6" dataDxfId="5" totalsRowDxfId="4">
  <tableColumns count="4">
    <tableColumn id="1" xr3:uid="{00000000-0010-0000-0B00-000001000000}" name="Column1" dataDxfId="3"/>
    <tableColumn id="2" xr3:uid="{00000000-0010-0000-0B00-000002000000}" name="Column2" dataDxfId="2"/>
    <tableColumn id="3" xr3:uid="{00000000-0010-0000-0B00-000003000000}" name="Column3" dataDxfId="1"/>
    <tableColumn id="4" xr3:uid="{00000000-0010-0000-0B00-000004000000}" name="Column4" dataDxfId="0"/>
  </tableColumns>
  <tableStyleInfo name="Orçamento pessoal mensal-style 12" showFirstColumn="1" showLastColumn="1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_2" displayName="Table_2" ref="B24:E30" headerRowCount="0" headerRowDxfId="76" dataDxfId="75" totalsRowDxfId="74">
  <tableColumns count="4">
    <tableColumn id="1" xr3:uid="{00000000-0010-0000-0100-000001000000}" name="Column1" dataDxfId="73"/>
    <tableColumn id="2" xr3:uid="{00000000-0010-0000-0100-000002000000}" name="Column2" dataDxfId="72"/>
    <tableColumn id="3" xr3:uid="{00000000-0010-0000-0100-000003000000}" name="Column3" dataDxfId="71"/>
    <tableColumn id="4" xr3:uid="{00000000-0010-0000-0100-000004000000}" name="Column4" dataDxfId="70"/>
  </tableColumns>
  <tableStyleInfo name="Orçamento pessoal mensal-style 2" showFirstColumn="1" showLastColumn="1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e_3" displayName="Table_3" ref="B41:E43" headerRowCount="0" headerRowDxfId="69" dataDxfId="68" totalsRowDxfId="67">
  <tableColumns count="4">
    <tableColumn id="1" xr3:uid="{00000000-0010-0000-0200-000001000000}" name="Column1" dataDxfId="66"/>
    <tableColumn id="2" xr3:uid="{00000000-0010-0000-0200-000002000000}" name="Column2" dataDxfId="65"/>
    <tableColumn id="3" xr3:uid="{00000000-0010-0000-0200-000003000000}" name="Column3" dataDxfId="64"/>
    <tableColumn id="4" xr3:uid="{00000000-0010-0000-0200-000004000000}" name="Column4" dataDxfId="63"/>
  </tableColumns>
  <tableStyleInfo name="Orçamento pessoal mensal-style 3" showFirstColumn="1" showLastColumn="1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le_4" displayName="Table_4" ref="B34:E37" headerRowCount="0" headerRowDxfId="62" dataDxfId="61" totalsRowDxfId="60">
  <tableColumns count="4">
    <tableColumn id="1" xr3:uid="{00000000-0010-0000-0300-000001000000}" name="Column1" dataDxfId="59"/>
    <tableColumn id="2" xr3:uid="{00000000-0010-0000-0300-000002000000}" name="Column2" dataDxfId="58"/>
    <tableColumn id="3" xr3:uid="{00000000-0010-0000-0300-000003000000}" name="Column3" dataDxfId="57"/>
    <tableColumn id="4" xr3:uid="{00000000-0010-0000-0300-000004000000}" name="Column4" dataDxfId="56"/>
  </tableColumns>
  <tableStyleInfo name="Orçamento pessoal mensal-style 4" showFirstColumn="1" showLastColumn="1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le_5" displayName="Table_5" ref="B47:E51" headerRowCount="0" headerRowDxfId="55" dataDxfId="54" totalsRowDxfId="53">
  <tableColumns count="4">
    <tableColumn id="1" xr3:uid="{00000000-0010-0000-0400-000001000000}" name="Column1" dataDxfId="52"/>
    <tableColumn id="2" xr3:uid="{00000000-0010-0000-0400-000002000000}" name="Column2" dataDxfId="51"/>
    <tableColumn id="3" xr3:uid="{00000000-0010-0000-0400-000003000000}" name="Column3" dataDxfId="50"/>
    <tableColumn id="4" xr3:uid="{00000000-0010-0000-0400-000004000000}" name="Column4" dataDxfId="49"/>
  </tableColumns>
  <tableStyleInfo name="Orçamento pessoal mensal-style 5" showFirstColumn="1" showLastColumn="1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Table_6" displayName="Table_6" ref="B55:E61" headerRowCount="0" headerRowDxfId="48" dataDxfId="47" totalsRowDxfId="46">
  <tableColumns count="4">
    <tableColumn id="1" xr3:uid="{00000000-0010-0000-0500-000001000000}" name="Column1" dataDxfId="45"/>
    <tableColumn id="2" xr3:uid="{00000000-0010-0000-0500-000002000000}" name="Column2" dataDxfId="44"/>
    <tableColumn id="3" xr3:uid="{00000000-0010-0000-0500-000003000000}" name="Column3" dataDxfId="43"/>
    <tableColumn id="4" xr3:uid="{00000000-0010-0000-0500-000004000000}" name="Column4" dataDxfId="42"/>
  </tableColumns>
  <tableStyleInfo name="Orçamento pessoal mensal-style 6" showFirstColumn="1" showLastColumn="1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Table_7" displayName="Table_7" ref="G11:J19" headerRowCount="0" headerRowDxfId="41" dataDxfId="40" totalsRowDxfId="39">
  <tableColumns count="4">
    <tableColumn id="1" xr3:uid="{00000000-0010-0000-0600-000001000000}" name="Column1" dataDxfId="38"/>
    <tableColumn id="2" xr3:uid="{00000000-0010-0000-0600-000002000000}" name="Column2" dataDxfId="37"/>
    <tableColumn id="3" xr3:uid="{00000000-0010-0000-0600-000003000000}" name="Column3" dataDxfId="36"/>
    <tableColumn id="4" xr3:uid="{00000000-0010-0000-0600-000004000000}" name="Column4" dataDxfId="35"/>
  </tableColumns>
  <tableStyleInfo name="Orçamento pessoal mensal-style 7" showFirstColumn="1" showLastColumn="1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7000000}" name="Table_8" displayName="Table_8" ref="G39:J41" headerRowCount="0" headerRowDxfId="34" dataDxfId="33" totalsRowDxfId="32">
  <tableColumns count="4">
    <tableColumn id="1" xr3:uid="{00000000-0010-0000-0700-000001000000}" name="Column1" dataDxfId="31"/>
    <tableColumn id="2" xr3:uid="{00000000-0010-0000-0700-000002000000}" name="Column2" dataDxfId="30"/>
    <tableColumn id="3" xr3:uid="{00000000-0010-0000-0700-000003000000}" name="Column3" dataDxfId="29"/>
    <tableColumn id="4" xr3:uid="{00000000-0010-0000-0700-000004000000}" name="Column4" dataDxfId="28"/>
  </tableColumns>
  <tableStyleInfo name="Orçamento pessoal mensal-style 8" showFirstColumn="1" showLastColumn="1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8000000}" name="Table_9" displayName="Table_9" ref="G45:J47" headerRowCount="0" headerRowDxfId="27" dataDxfId="26" totalsRowDxfId="25">
  <tableColumns count="4">
    <tableColumn id="1" xr3:uid="{00000000-0010-0000-0800-000001000000}" name="Column1" dataDxfId="24"/>
    <tableColumn id="2" xr3:uid="{00000000-0010-0000-0800-000002000000}" name="Column2" dataDxfId="23"/>
    <tableColumn id="3" xr3:uid="{00000000-0010-0000-0800-000003000000}" name="Column3" dataDxfId="22"/>
    <tableColumn id="4" xr3:uid="{00000000-0010-0000-0800-000004000000}" name="Column4" dataDxfId="21"/>
  </tableColumns>
  <tableStyleInfo name="Orçamento pessoal mensal-style 9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D0DE4E"/>
      </a:accent1>
      <a:accent2>
        <a:srgbClr val="3D5157"/>
      </a:accent2>
      <a:accent3>
        <a:srgbClr val="47653F"/>
      </a:accent3>
      <a:accent4>
        <a:srgbClr val="607E4C"/>
      </a:accent4>
      <a:accent5>
        <a:srgbClr val="78A141"/>
      </a:accent5>
      <a:accent6>
        <a:srgbClr val="9BBB59"/>
      </a:accent6>
      <a:hlink>
        <a:srgbClr val="9BBB59"/>
      </a:hlink>
      <a:folHlink>
        <a:srgbClr val="9BBB59"/>
      </a:folHlink>
    </a:clrScheme>
    <a:fontScheme name="Sheets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table" Target="../tables/table6.xml"/><Relationship Id="rId13" Type="http://schemas.openxmlformats.org/officeDocument/2006/relationships/table" Target="../tables/table11.xml"/><Relationship Id="rId3" Type="http://schemas.openxmlformats.org/officeDocument/2006/relationships/table" Target="../tables/table1.xml"/><Relationship Id="rId7" Type="http://schemas.openxmlformats.org/officeDocument/2006/relationships/table" Target="../tables/table5.xml"/><Relationship Id="rId12" Type="http://schemas.openxmlformats.org/officeDocument/2006/relationships/table" Target="../tables/table10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4.xml"/><Relationship Id="rId11" Type="http://schemas.openxmlformats.org/officeDocument/2006/relationships/table" Target="../tables/table9.xml"/><Relationship Id="rId5" Type="http://schemas.openxmlformats.org/officeDocument/2006/relationships/table" Target="../tables/table3.xml"/><Relationship Id="rId10" Type="http://schemas.openxmlformats.org/officeDocument/2006/relationships/table" Target="../tables/table8.xml"/><Relationship Id="rId4" Type="http://schemas.openxmlformats.org/officeDocument/2006/relationships/table" Target="../tables/table2.xml"/><Relationship Id="rId9" Type="http://schemas.openxmlformats.org/officeDocument/2006/relationships/table" Target="../tables/table7.xml"/><Relationship Id="rId14" Type="http://schemas.openxmlformats.org/officeDocument/2006/relationships/table" Target="../tables/table1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000"/>
  <sheetViews>
    <sheetView showGridLines="0" tabSelected="1" workbookViewId="0">
      <selection activeCell="B1" sqref="B1:J1"/>
    </sheetView>
  </sheetViews>
  <sheetFormatPr defaultColWidth="14.42578125" defaultRowHeight="15" customHeight="1"/>
  <cols>
    <col min="1" max="1" width="2.28515625" style="2" customWidth="1"/>
    <col min="2" max="2" width="32.28515625" style="2" customWidth="1"/>
    <col min="3" max="5" width="18.140625" style="2" customWidth="1"/>
    <col min="6" max="6" width="4.42578125" style="2" customWidth="1"/>
    <col min="7" max="7" width="38.42578125" style="2" customWidth="1"/>
    <col min="8" max="10" width="18.140625" style="2" customWidth="1"/>
    <col min="11" max="26" width="8.7109375" style="2" customWidth="1"/>
    <col min="27" max="16384" width="14.42578125" style="2"/>
  </cols>
  <sheetData>
    <row r="1" spans="1:10" ht="71.25" customHeight="1">
      <c r="A1" s="1"/>
      <c r="B1" s="41" t="s">
        <v>0</v>
      </c>
      <c r="C1" s="42"/>
      <c r="D1" s="42"/>
      <c r="E1" s="42"/>
      <c r="F1" s="42"/>
      <c r="G1" s="42"/>
      <c r="H1" s="42"/>
      <c r="I1" s="42"/>
      <c r="J1" s="42"/>
    </row>
    <row r="2" spans="1:10" ht="19.5" customHeight="1">
      <c r="A2" s="3"/>
      <c r="B2" s="4"/>
      <c r="C2" s="4"/>
      <c r="D2" s="4"/>
      <c r="E2" s="4"/>
      <c r="F2" s="4"/>
      <c r="G2" s="4"/>
      <c r="H2" s="4"/>
      <c r="I2" s="4"/>
      <c r="J2" s="4"/>
    </row>
    <row r="3" spans="1:10" ht="18" customHeight="1">
      <c r="A3" s="3"/>
      <c r="B3" s="39" t="s">
        <v>1</v>
      </c>
      <c r="C3" s="30" t="s">
        <v>2</v>
      </c>
      <c r="D3" s="43"/>
      <c r="E3" s="5">
        <v>2500</v>
      </c>
      <c r="F3" s="6"/>
      <c r="G3" s="7" t="s">
        <v>3</v>
      </c>
      <c r="H3" s="31" t="s">
        <v>4</v>
      </c>
      <c r="I3" s="43"/>
      <c r="J3" s="8">
        <f>SUM(C21,C31,C38,C44,C52,C62,H20,H29,H36,H42,H48,H55)</f>
        <v>1610</v>
      </c>
    </row>
    <row r="4" spans="1:10" ht="18" customHeight="1">
      <c r="A4" s="3"/>
      <c r="B4" s="44"/>
      <c r="C4" s="30" t="s">
        <v>5</v>
      </c>
      <c r="D4" s="43"/>
      <c r="E4" s="5">
        <v>500</v>
      </c>
      <c r="F4" s="6"/>
      <c r="G4" s="9" t="s">
        <v>6</v>
      </c>
      <c r="H4" s="31" t="s">
        <v>7</v>
      </c>
      <c r="I4" s="43"/>
      <c r="J4" s="8">
        <f>SUM(D21,D31,D38,D44,D52,D62,I20,I29,I36,I42,I48,I55)</f>
        <v>1440</v>
      </c>
    </row>
    <row r="5" spans="1:10" ht="18" customHeight="1">
      <c r="A5" s="3"/>
      <c r="B5" s="45"/>
      <c r="C5" s="37" t="s">
        <v>8</v>
      </c>
      <c r="D5" s="46"/>
      <c r="E5" s="10">
        <f>SUM(E3:E4)</f>
        <v>3000</v>
      </c>
      <c r="F5" s="6"/>
      <c r="G5" s="35" t="s">
        <v>9</v>
      </c>
      <c r="H5" s="47"/>
      <c r="I5" s="43"/>
      <c r="J5" s="11">
        <f>SUM(E21,E31,E38,E44,E52,E62,J20,J29,J36,J42,J48,J55)</f>
        <v>170</v>
      </c>
    </row>
    <row r="6" spans="1:10" ht="18" customHeight="1">
      <c r="A6" s="3"/>
      <c r="B6" s="40" t="s">
        <v>10</v>
      </c>
      <c r="C6" s="38" t="s">
        <v>2</v>
      </c>
      <c r="D6" s="48"/>
      <c r="E6" s="12">
        <v>2500</v>
      </c>
      <c r="F6" s="6"/>
      <c r="G6" s="7" t="s">
        <v>11</v>
      </c>
      <c r="H6" s="31" t="s">
        <v>4</v>
      </c>
      <c r="I6" s="43"/>
      <c r="J6" s="13">
        <f>E5-J3</f>
        <v>1390</v>
      </c>
    </row>
    <row r="7" spans="1:10" ht="18" customHeight="1">
      <c r="A7" s="3"/>
      <c r="B7" s="44"/>
      <c r="C7" s="33" t="s">
        <v>5</v>
      </c>
      <c r="D7" s="43"/>
      <c r="E7" s="8">
        <v>500</v>
      </c>
      <c r="F7" s="6"/>
      <c r="G7" s="9" t="s">
        <v>12</v>
      </c>
      <c r="H7" s="31" t="s">
        <v>7</v>
      </c>
      <c r="I7" s="43"/>
      <c r="J7" s="13">
        <f>E8-J4</f>
        <v>1560</v>
      </c>
    </row>
    <row r="8" spans="1:10" ht="18" customHeight="1">
      <c r="A8" s="3"/>
      <c r="B8" s="45"/>
      <c r="C8" s="34" t="s">
        <v>8</v>
      </c>
      <c r="D8" s="43"/>
      <c r="E8" s="14">
        <f>SUM(E6:E7)</f>
        <v>3000</v>
      </c>
      <c r="F8" s="6"/>
      <c r="G8" s="35" t="s">
        <v>13</v>
      </c>
      <c r="H8" s="47"/>
      <c r="I8" s="43"/>
      <c r="J8" s="15">
        <f>J7-J6</f>
        <v>170</v>
      </c>
    </row>
    <row r="9" spans="1:10" ht="19.5" customHeight="1">
      <c r="A9" s="3"/>
      <c r="F9" s="6"/>
      <c r="G9" s="16"/>
      <c r="H9" s="16"/>
      <c r="I9" s="16"/>
      <c r="J9" s="16"/>
    </row>
    <row r="10" spans="1:10" ht="18" customHeight="1">
      <c r="A10" s="3"/>
      <c r="B10" s="7" t="s">
        <v>14</v>
      </c>
      <c r="C10" s="17" t="s">
        <v>15</v>
      </c>
      <c r="D10" s="17" t="s">
        <v>16</v>
      </c>
      <c r="E10" s="17" t="s">
        <v>17</v>
      </c>
      <c r="F10" s="18"/>
      <c r="G10" s="7" t="s">
        <v>18</v>
      </c>
      <c r="H10" s="17" t="s">
        <v>15</v>
      </c>
      <c r="I10" s="17" t="s">
        <v>16</v>
      </c>
      <c r="J10" s="17" t="s">
        <v>17</v>
      </c>
    </row>
    <row r="11" spans="1:10" ht="18" customHeight="1">
      <c r="A11" s="3"/>
      <c r="B11" s="19" t="s">
        <v>19</v>
      </c>
      <c r="C11" s="20">
        <v>1000</v>
      </c>
      <c r="D11" s="20">
        <v>800</v>
      </c>
      <c r="E11" s="20">
        <f>'Orçamento pessoal mensal'!$C11-'Orçamento pessoal mensal'!$D11</f>
        <v>200</v>
      </c>
      <c r="F11" s="21"/>
      <c r="G11" s="19" t="s">
        <v>20</v>
      </c>
      <c r="H11" s="20">
        <v>0</v>
      </c>
      <c r="I11" s="20">
        <v>50</v>
      </c>
      <c r="J11" s="20">
        <f>'Orçamento pessoal mensal'!$H11-'Orçamento pessoal mensal'!$I11</f>
        <v>-50</v>
      </c>
    </row>
    <row r="12" spans="1:10" ht="18" customHeight="1">
      <c r="A12" s="3"/>
      <c r="B12" s="26" t="s">
        <v>21</v>
      </c>
      <c r="C12" s="27">
        <v>80</v>
      </c>
      <c r="D12" s="27">
        <v>100</v>
      </c>
      <c r="E12" s="27">
        <f>'Orçamento pessoal mensal'!$C12-'Orçamento pessoal mensal'!$D12</f>
        <v>-20</v>
      </c>
      <c r="F12" s="22"/>
      <c r="G12" s="28" t="s">
        <v>22</v>
      </c>
      <c r="H12" s="29"/>
      <c r="I12" s="29"/>
      <c r="J12" s="29">
        <f>'Orçamento pessoal mensal'!$H12-'Orçamento pessoal mensal'!$I12</f>
        <v>0</v>
      </c>
    </row>
    <row r="13" spans="1:10" ht="18" customHeight="1">
      <c r="A13" s="3"/>
      <c r="B13" s="19" t="s">
        <v>23</v>
      </c>
      <c r="C13" s="20">
        <v>80</v>
      </c>
      <c r="D13" s="20">
        <v>60</v>
      </c>
      <c r="E13" s="20">
        <f>'Orçamento pessoal mensal'!$C13-'Orçamento pessoal mensal'!$D13</f>
        <v>20</v>
      </c>
      <c r="F13" s="22"/>
      <c r="G13" s="19" t="s">
        <v>24</v>
      </c>
      <c r="H13" s="20"/>
      <c r="I13" s="20"/>
      <c r="J13" s="20">
        <f>'Orçamento pessoal mensal'!$H13-'Orçamento pessoal mensal'!$I13</f>
        <v>0</v>
      </c>
    </row>
    <row r="14" spans="1:10" ht="18" customHeight="1">
      <c r="A14" s="3"/>
      <c r="B14" s="26" t="s">
        <v>25</v>
      </c>
      <c r="C14" s="27">
        <v>200</v>
      </c>
      <c r="D14" s="27">
        <v>180</v>
      </c>
      <c r="E14" s="27">
        <f>'Orçamento pessoal mensal'!$C14-'Orçamento pessoal mensal'!$D14</f>
        <v>20</v>
      </c>
      <c r="F14" s="22"/>
      <c r="G14" s="28" t="s">
        <v>26</v>
      </c>
      <c r="H14" s="29"/>
      <c r="I14" s="29"/>
      <c r="J14" s="29">
        <f>'Orçamento pessoal mensal'!$H14-'Orçamento pessoal mensal'!$I14</f>
        <v>0</v>
      </c>
    </row>
    <row r="15" spans="1:10" ht="18" customHeight="1">
      <c r="A15" s="3"/>
      <c r="B15" s="19" t="s">
        <v>27</v>
      </c>
      <c r="C15" s="20"/>
      <c r="D15" s="20"/>
      <c r="E15" s="20">
        <f>'Orçamento pessoal mensal'!$C15-'Orçamento pessoal mensal'!$D15</f>
        <v>0</v>
      </c>
      <c r="F15" s="22"/>
      <c r="G15" s="19" t="s">
        <v>28</v>
      </c>
      <c r="H15" s="20"/>
      <c r="I15" s="20"/>
      <c r="J15" s="20">
        <f>'Orçamento pessoal mensal'!$H15-'Orçamento pessoal mensal'!$I15</f>
        <v>0</v>
      </c>
    </row>
    <row r="16" spans="1:10" ht="18" customHeight="1">
      <c r="A16" s="3"/>
      <c r="B16" s="26" t="s">
        <v>29</v>
      </c>
      <c r="C16" s="27"/>
      <c r="D16" s="27"/>
      <c r="E16" s="27">
        <f>'Orçamento pessoal mensal'!$C16-'Orçamento pessoal mensal'!$D16</f>
        <v>0</v>
      </c>
      <c r="F16" s="22"/>
      <c r="G16" s="28" t="s">
        <v>30</v>
      </c>
      <c r="H16" s="29"/>
      <c r="I16" s="29"/>
      <c r="J16" s="29">
        <f>'Orçamento pessoal mensal'!$H16-'Orçamento pessoal mensal'!$I16</f>
        <v>0</v>
      </c>
    </row>
    <row r="17" spans="1:10" ht="18" customHeight="1">
      <c r="A17" s="3"/>
      <c r="B17" s="19" t="s">
        <v>31</v>
      </c>
      <c r="C17" s="20"/>
      <c r="D17" s="20"/>
      <c r="E17" s="20">
        <f>'Orçamento pessoal mensal'!$C17-'Orçamento pessoal mensal'!$D17</f>
        <v>0</v>
      </c>
      <c r="F17" s="22"/>
      <c r="G17" s="19" t="s">
        <v>32</v>
      </c>
      <c r="H17" s="20"/>
      <c r="I17" s="20"/>
      <c r="J17" s="20">
        <f>'Orçamento pessoal mensal'!$H17-'Orçamento pessoal mensal'!$I17</f>
        <v>0</v>
      </c>
    </row>
    <row r="18" spans="1:10" ht="18" customHeight="1">
      <c r="A18" s="3"/>
      <c r="B18" s="26" t="s">
        <v>33</v>
      </c>
      <c r="C18" s="27"/>
      <c r="D18" s="27"/>
      <c r="E18" s="27">
        <f>'Orçamento pessoal mensal'!$C18-'Orçamento pessoal mensal'!$D18</f>
        <v>0</v>
      </c>
      <c r="F18" s="22"/>
      <c r="G18" s="28" t="s">
        <v>32</v>
      </c>
      <c r="H18" s="29"/>
      <c r="I18" s="29"/>
      <c r="J18" s="29">
        <f>'Orçamento pessoal mensal'!$H18-'Orçamento pessoal mensal'!$I18</f>
        <v>0</v>
      </c>
    </row>
    <row r="19" spans="1:10" ht="18" customHeight="1">
      <c r="A19" s="3"/>
      <c r="B19" s="19" t="s">
        <v>34</v>
      </c>
      <c r="C19" s="20"/>
      <c r="D19" s="20"/>
      <c r="E19" s="20">
        <f>'Orçamento pessoal mensal'!$C19-'Orçamento pessoal mensal'!$D19</f>
        <v>0</v>
      </c>
      <c r="F19" s="22"/>
      <c r="G19" s="19" t="s">
        <v>32</v>
      </c>
      <c r="H19" s="20"/>
      <c r="I19" s="20"/>
      <c r="J19" s="20">
        <f>'Orçamento pessoal mensal'!$H19-'Orçamento pessoal mensal'!$I19</f>
        <v>0</v>
      </c>
    </row>
    <row r="20" spans="1:10" ht="18" customHeight="1">
      <c r="A20" s="3"/>
      <c r="B20" s="26" t="s">
        <v>32</v>
      </c>
      <c r="C20" s="27"/>
      <c r="D20" s="27"/>
      <c r="E20" s="27">
        <f>'Orçamento pessoal mensal'!$C20-'Orçamento pessoal mensal'!$D20</f>
        <v>0</v>
      </c>
      <c r="F20" s="22"/>
      <c r="G20" s="7" t="s">
        <v>35</v>
      </c>
      <c r="H20" s="23">
        <f>SUBTOTAL(109,'Orçamento pessoal mensal'!$H$11:$H$19)</f>
        <v>0</v>
      </c>
      <c r="I20" s="23">
        <f>SUBTOTAL(109,'Orçamento pessoal mensal'!$I$11:$I$19)</f>
        <v>50</v>
      </c>
      <c r="J20" s="23">
        <f>SUBTOTAL(109,'Orçamento pessoal mensal'!$J$11:$J$19)</f>
        <v>-50</v>
      </c>
    </row>
    <row r="21" spans="1:10" ht="18" customHeight="1">
      <c r="A21" s="3"/>
      <c r="B21" s="7" t="s">
        <v>35</v>
      </c>
      <c r="C21" s="23">
        <f>SUBTOTAL(109,'Orçamento pessoal mensal'!$C$11:$C$20)</f>
        <v>1360</v>
      </c>
      <c r="D21" s="23">
        <f>SUBTOTAL(109,'Orçamento pessoal mensal'!$D$11:$D$20)</f>
        <v>1140</v>
      </c>
      <c r="E21" s="23">
        <f>SUBTOTAL(109,'Orçamento pessoal mensal'!$E$11:$E$20)</f>
        <v>220</v>
      </c>
      <c r="F21" s="22"/>
      <c r="G21" s="36"/>
      <c r="H21" s="49"/>
      <c r="I21" s="49"/>
      <c r="J21" s="49"/>
    </row>
    <row r="22" spans="1:10" ht="18" customHeight="1">
      <c r="A22" s="3"/>
      <c r="B22" s="36"/>
      <c r="C22" s="49"/>
      <c r="D22" s="49"/>
      <c r="E22" s="49"/>
      <c r="F22" s="22"/>
      <c r="G22" s="7" t="s">
        <v>36</v>
      </c>
      <c r="H22" s="17" t="s">
        <v>15</v>
      </c>
      <c r="I22" s="17" t="s">
        <v>16</v>
      </c>
      <c r="J22" s="17" t="s">
        <v>17</v>
      </c>
    </row>
    <row r="23" spans="1:10" ht="18" customHeight="1">
      <c r="A23" s="3"/>
      <c r="B23" s="7" t="s">
        <v>37</v>
      </c>
      <c r="C23" s="17" t="s">
        <v>15</v>
      </c>
      <c r="D23" s="17" t="s">
        <v>16</v>
      </c>
      <c r="E23" s="17" t="s">
        <v>17</v>
      </c>
      <c r="F23" s="22"/>
      <c r="G23" s="19" t="s">
        <v>38</v>
      </c>
      <c r="H23" s="20"/>
      <c r="I23" s="20"/>
      <c r="J23" s="20">
        <f>'Orçamento pessoal mensal'!$H23-'Orçamento pessoal mensal'!$I23</f>
        <v>0</v>
      </c>
    </row>
    <row r="24" spans="1:10" ht="18" customHeight="1">
      <c r="A24" s="3"/>
      <c r="B24" s="19" t="s">
        <v>39</v>
      </c>
      <c r="C24" s="20">
        <v>250</v>
      </c>
      <c r="D24" s="20">
        <v>250</v>
      </c>
      <c r="E24" s="20">
        <f>'Orçamento pessoal mensal'!$C24-'Orçamento pessoal mensal'!$D24</f>
        <v>0</v>
      </c>
      <c r="F24" s="22"/>
      <c r="G24" s="26" t="s">
        <v>40</v>
      </c>
      <c r="H24" s="27"/>
      <c r="I24" s="27"/>
      <c r="J24" s="27">
        <f>'Orçamento pessoal mensal'!$H24-'Orçamento pessoal mensal'!$I24</f>
        <v>0</v>
      </c>
    </row>
    <row r="25" spans="1:10" ht="18" customHeight="1">
      <c r="A25" s="3"/>
      <c r="B25" s="28" t="s">
        <v>41</v>
      </c>
      <c r="C25" s="29"/>
      <c r="D25" s="29"/>
      <c r="E25" s="29">
        <f>'Orçamento pessoal mensal'!$C25-'Orçamento pessoal mensal'!$D25</f>
        <v>0</v>
      </c>
      <c r="F25" s="22"/>
      <c r="G25" s="19" t="s">
        <v>42</v>
      </c>
      <c r="H25" s="20"/>
      <c r="I25" s="20"/>
      <c r="J25" s="20">
        <f>'Orçamento pessoal mensal'!$H25-'Orçamento pessoal mensal'!$I25</f>
        <v>0</v>
      </c>
    </row>
    <row r="26" spans="1:10" ht="18" customHeight="1">
      <c r="A26" s="3"/>
      <c r="B26" s="19" t="s">
        <v>43</v>
      </c>
      <c r="C26" s="20"/>
      <c r="D26" s="20"/>
      <c r="E26" s="20">
        <f>'Orçamento pessoal mensal'!$C26-'Orçamento pessoal mensal'!$D26</f>
        <v>0</v>
      </c>
      <c r="F26" s="22"/>
      <c r="G26" s="26" t="s">
        <v>42</v>
      </c>
      <c r="H26" s="27"/>
      <c r="I26" s="27"/>
      <c r="J26" s="27">
        <f>'Orçamento pessoal mensal'!$H26-'Orçamento pessoal mensal'!$I26</f>
        <v>0</v>
      </c>
    </row>
    <row r="27" spans="1:10" ht="18" customHeight="1">
      <c r="A27" s="3"/>
      <c r="B27" s="28" t="s">
        <v>44</v>
      </c>
      <c r="C27" s="29"/>
      <c r="D27" s="29"/>
      <c r="E27" s="29">
        <f>'Orçamento pessoal mensal'!$C27-'Orçamento pessoal mensal'!$D27</f>
        <v>0</v>
      </c>
      <c r="F27" s="22"/>
      <c r="G27" s="19" t="s">
        <v>42</v>
      </c>
      <c r="H27" s="20"/>
      <c r="I27" s="20"/>
      <c r="J27" s="20">
        <f>'Orçamento pessoal mensal'!$H27-'Orçamento pessoal mensal'!$I27</f>
        <v>0</v>
      </c>
    </row>
    <row r="28" spans="1:10" ht="18" customHeight="1">
      <c r="A28" s="3"/>
      <c r="B28" s="19" t="s">
        <v>45</v>
      </c>
      <c r="C28" s="20"/>
      <c r="D28" s="20"/>
      <c r="E28" s="20">
        <f>'Orçamento pessoal mensal'!$C28-'Orçamento pessoal mensal'!$D28</f>
        <v>0</v>
      </c>
      <c r="F28" s="22"/>
      <c r="G28" s="26" t="s">
        <v>32</v>
      </c>
      <c r="H28" s="27"/>
      <c r="I28" s="27"/>
      <c r="J28" s="27">
        <f>'Orçamento pessoal mensal'!$H28-'Orçamento pessoal mensal'!$I28</f>
        <v>0</v>
      </c>
    </row>
    <row r="29" spans="1:10" ht="18" customHeight="1">
      <c r="A29" s="3"/>
      <c r="B29" s="28" t="s">
        <v>46</v>
      </c>
      <c r="C29" s="29"/>
      <c r="D29" s="29"/>
      <c r="E29" s="29">
        <f>'Orçamento pessoal mensal'!$C29-'Orçamento pessoal mensal'!$D29</f>
        <v>0</v>
      </c>
      <c r="F29" s="22"/>
      <c r="G29" s="7" t="s">
        <v>35</v>
      </c>
      <c r="H29" s="23">
        <f>SUBTOTAL(109,'Orçamento pessoal mensal'!$H$23:$H$28)</f>
        <v>0</v>
      </c>
      <c r="I29" s="23">
        <f>SUBTOTAL(109,'Orçamento pessoal mensal'!$I$23:$I$28)</f>
        <v>0</v>
      </c>
      <c r="J29" s="23">
        <f>SUBTOTAL(109,'Orçamento pessoal mensal'!$J$23:$J$28)</f>
        <v>0</v>
      </c>
    </row>
    <row r="30" spans="1:10" ht="18" customHeight="1">
      <c r="A30" s="3"/>
      <c r="B30" s="19" t="s">
        <v>32</v>
      </c>
      <c r="C30" s="20"/>
      <c r="D30" s="20"/>
      <c r="E30" s="20">
        <f>'Orçamento pessoal mensal'!$C30-'Orçamento pessoal mensal'!$D30</f>
        <v>0</v>
      </c>
      <c r="F30" s="22"/>
      <c r="G30" s="36"/>
      <c r="H30" s="49"/>
      <c r="I30" s="49"/>
      <c r="J30" s="49"/>
    </row>
    <row r="31" spans="1:10" ht="18" customHeight="1">
      <c r="A31" s="3"/>
      <c r="B31" s="7" t="s">
        <v>35</v>
      </c>
      <c r="C31" s="23">
        <f>SUBTOTAL(109,'Orçamento pessoal mensal'!$C$24:$C$30)</f>
        <v>250</v>
      </c>
      <c r="D31" s="23">
        <f>SUBTOTAL(109,'Orçamento pessoal mensal'!$D$24:$D$30)</f>
        <v>250</v>
      </c>
      <c r="E31" s="23">
        <f>SUBTOTAL(109,'Orçamento pessoal mensal'!$E$24:$E$30)</f>
        <v>0</v>
      </c>
      <c r="F31" s="21"/>
      <c r="G31" s="7" t="s">
        <v>47</v>
      </c>
      <c r="H31" s="17" t="s">
        <v>15</v>
      </c>
      <c r="I31" s="17" t="s">
        <v>16</v>
      </c>
      <c r="J31" s="17" t="s">
        <v>17</v>
      </c>
    </row>
    <row r="32" spans="1:10" ht="18" customHeight="1">
      <c r="A32" s="3"/>
      <c r="B32" s="36"/>
      <c r="C32" s="49"/>
      <c r="D32" s="49"/>
      <c r="E32" s="49"/>
      <c r="F32" s="21"/>
      <c r="G32" s="19" t="s">
        <v>48</v>
      </c>
      <c r="H32" s="20"/>
      <c r="I32" s="20"/>
      <c r="J32" s="20">
        <f>'Orçamento pessoal mensal'!$H32-'Orçamento pessoal mensal'!$I32</f>
        <v>0</v>
      </c>
    </row>
    <row r="33" spans="1:10" ht="18" customHeight="1">
      <c r="A33" s="3"/>
      <c r="B33" s="7" t="s">
        <v>49</v>
      </c>
      <c r="C33" s="17" t="s">
        <v>15</v>
      </c>
      <c r="D33" s="17" t="s">
        <v>16</v>
      </c>
      <c r="E33" s="17" t="s">
        <v>17</v>
      </c>
      <c r="F33" s="21"/>
      <c r="G33" s="28" t="s">
        <v>50</v>
      </c>
      <c r="H33" s="29"/>
      <c r="I33" s="29"/>
      <c r="J33" s="29">
        <f>'Orçamento pessoal mensal'!$H33-'Orçamento pessoal mensal'!$I33</f>
        <v>0</v>
      </c>
    </row>
    <row r="34" spans="1:10" ht="18" customHeight="1">
      <c r="A34" s="3"/>
      <c r="B34" s="19" t="s">
        <v>51</v>
      </c>
      <c r="C34" s="20"/>
      <c r="D34" s="20"/>
      <c r="E34" s="20">
        <f>'Orçamento pessoal mensal'!$C34-'Orçamento pessoal mensal'!$D34</f>
        <v>0</v>
      </c>
      <c r="F34" s="21"/>
      <c r="G34" s="19" t="s">
        <v>52</v>
      </c>
      <c r="H34" s="20"/>
      <c r="I34" s="20"/>
      <c r="J34" s="20">
        <f>'Orçamento pessoal mensal'!$H34-'Orçamento pessoal mensal'!$I34</f>
        <v>0</v>
      </c>
    </row>
    <row r="35" spans="1:10" ht="18" customHeight="1">
      <c r="A35" s="3"/>
      <c r="B35" s="26" t="s">
        <v>53</v>
      </c>
      <c r="C35" s="27"/>
      <c r="D35" s="27"/>
      <c r="E35" s="27">
        <f>'Orçamento pessoal mensal'!$C35-'Orçamento pessoal mensal'!$D35</f>
        <v>0</v>
      </c>
      <c r="F35" s="21"/>
      <c r="G35" s="28" t="s">
        <v>32</v>
      </c>
      <c r="H35" s="29"/>
      <c r="I35" s="29"/>
      <c r="J35" s="29">
        <f>'Orçamento pessoal mensal'!$H35-'Orçamento pessoal mensal'!$I35</f>
        <v>0</v>
      </c>
    </row>
    <row r="36" spans="1:10" ht="18" customHeight="1">
      <c r="A36" s="3"/>
      <c r="B36" s="19" t="s">
        <v>54</v>
      </c>
      <c r="C36" s="20"/>
      <c r="D36" s="20"/>
      <c r="E36" s="20">
        <f>'Orçamento pessoal mensal'!$C36-'Orçamento pessoal mensal'!$D36</f>
        <v>0</v>
      </c>
      <c r="F36" s="21"/>
      <c r="G36" s="7" t="s">
        <v>35</v>
      </c>
      <c r="H36" s="23">
        <f>SUBTOTAL(109,'Orçamento pessoal mensal'!$H$32:$H$35)</f>
        <v>0</v>
      </c>
      <c r="I36" s="23">
        <f>SUBTOTAL(109,'Orçamento pessoal mensal'!$I$32:$I$35)</f>
        <v>0</v>
      </c>
      <c r="J36" s="23">
        <f>SUBTOTAL(109,'Orçamento pessoal mensal'!$J$32:$J$35)</f>
        <v>0</v>
      </c>
    </row>
    <row r="37" spans="1:10" ht="18" customHeight="1">
      <c r="A37" s="3"/>
      <c r="B37" s="26" t="s">
        <v>32</v>
      </c>
      <c r="C37" s="27"/>
      <c r="D37" s="27"/>
      <c r="E37" s="27">
        <f>'Orçamento pessoal mensal'!$C37-'Orçamento pessoal mensal'!$D37</f>
        <v>0</v>
      </c>
      <c r="F37" s="22"/>
      <c r="G37" s="36"/>
      <c r="H37" s="49"/>
      <c r="I37" s="49"/>
      <c r="J37" s="49"/>
    </row>
    <row r="38" spans="1:10" ht="18" customHeight="1">
      <c r="A38" s="3"/>
      <c r="B38" s="7" t="s">
        <v>35</v>
      </c>
      <c r="C38" s="23">
        <f>SUBTOTAL(109,'Orçamento pessoal mensal'!$C$34:$C$37)</f>
        <v>0</v>
      </c>
      <c r="D38" s="23">
        <f>SUBTOTAL(109,'Orçamento pessoal mensal'!$D$34:$D$37)</f>
        <v>0</v>
      </c>
      <c r="E38" s="23">
        <f>SUBTOTAL(109,'Orçamento pessoal mensal'!$E$34:$E$37)</f>
        <v>0</v>
      </c>
      <c r="F38" s="22"/>
      <c r="G38" s="7" t="s">
        <v>55</v>
      </c>
      <c r="H38" s="17" t="s">
        <v>15</v>
      </c>
      <c r="I38" s="17" t="s">
        <v>16</v>
      </c>
      <c r="J38" s="17" t="s">
        <v>17</v>
      </c>
    </row>
    <row r="39" spans="1:10" ht="18" customHeight="1">
      <c r="A39" s="3"/>
      <c r="B39" s="36"/>
      <c r="C39" s="49"/>
      <c r="D39" s="49"/>
      <c r="E39" s="49"/>
      <c r="F39" s="21"/>
      <c r="G39" s="19" t="s">
        <v>56</v>
      </c>
      <c r="H39" s="20"/>
      <c r="I39" s="20"/>
      <c r="J39" s="20">
        <f>'Orçamento pessoal mensal'!$H39-'Orçamento pessoal mensal'!$I39</f>
        <v>0</v>
      </c>
    </row>
    <row r="40" spans="1:10" ht="18" customHeight="1">
      <c r="A40" s="3"/>
      <c r="B40" s="7" t="s">
        <v>57</v>
      </c>
      <c r="C40" s="17" t="s">
        <v>15</v>
      </c>
      <c r="D40" s="17" t="s">
        <v>16</v>
      </c>
      <c r="E40" s="17" t="s">
        <v>17</v>
      </c>
      <c r="F40" s="21"/>
      <c r="G40" s="26" t="s">
        <v>58</v>
      </c>
      <c r="H40" s="27"/>
      <c r="I40" s="27"/>
      <c r="J40" s="27">
        <f>'Orçamento pessoal mensal'!$H40-'Orçamento pessoal mensal'!$I40</f>
        <v>0</v>
      </c>
    </row>
    <row r="41" spans="1:10" ht="18" customHeight="1">
      <c r="A41" s="3"/>
      <c r="B41" s="19" t="s">
        <v>59</v>
      </c>
      <c r="C41" s="20"/>
      <c r="D41" s="20"/>
      <c r="E41" s="20">
        <f>'Orçamento pessoal mensal'!$C41-'Orçamento pessoal mensal'!$D41</f>
        <v>0</v>
      </c>
      <c r="F41" s="21"/>
      <c r="G41" s="19" t="s">
        <v>32</v>
      </c>
      <c r="H41" s="20"/>
      <c r="I41" s="20"/>
      <c r="J41" s="20">
        <f>'Orçamento pessoal mensal'!$H41-'Orçamento pessoal mensal'!$I41</f>
        <v>0</v>
      </c>
    </row>
    <row r="42" spans="1:10" ht="18" customHeight="1">
      <c r="A42" s="3"/>
      <c r="B42" s="28" t="s">
        <v>60</v>
      </c>
      <c r="C42" s="29"/>
      <c r="D42" s="29"/>
      <c r="E42" s="29">
        <f>'Orçamento pessoal mensal'!$C42-'Orçamento pessoal mensal'!$D42</f>
        <v>0</v>
      </c>
      <c r="F42" s="22"/>
      <c r="G42" s="7" t="s">
        <v>35</v>
      </c>
      <c r="H42" s="23">
        <f>SUBTOTAL(109,'Orçamento pessoal mensal'!$H$39:$H$41)</f>
        <v>0</v>
      </c>
      <c r="I42" s="23">
        <f>SUBTOTAL(109,'Orçamento pessoal mensal'!$I$39:$I$41)</f>
        <v>0</v>
      </c>
      <c r="J42" s="23">
        <f>SUBTOTAL(109,'Orçamento pessoal mensal'!$J$39:$J$41)</f>
        <v>0</v>
      </c>
    </row>
    <row r="43" spans="1:10" ht="18" customHeight="1">
      <c r="A43" s="3"/>
      <c r="B43" s="19" t="s">
        <v>32</v>
      </c>
      <c r="C43" s="20"/>
      <c r="D43" s="20"/>
      <c r="E43" s="20">
        <f>'Orçamento pessoal mensal'!$C43-'Orçamento pessoal mensal'!$D43</f>
        <v>0</v>
      </c>
      <c r="F43" s="22"/>
      <c r="G43" s="36"/>
      <c r="H43" s="49"/>
      <c r="I43" s="49"/>
      <c r="J43" s="49"/>
    </row>
    <row r="44" spans="1:10" ht="18" customHeight="1">
      <c r="A44" s="3"/>
      <c r="B44" s="7" t="s">
        <v>35</v>
      </c>
      <c r="C44" s="23">
        <f>SUBTOTAL(109,'Orçamento pessoal mensal'!$C$41:$C$43)</f>
        <v>0</v>
      </c>
      <c r="D44" s="23">
        <f>SUBTOTAL(109,'Orçamento pessoal mensal'!$D$41:$D$43)</f>
        <v>0</v>
      </c>
      <c r="E44" s="23">
        <f>SUBTOTAL(109,'Orçamento pessoal mensal'!$E$41:$E$43)</f>
        <v>0</v>
      </c>
      <c r="F44" s="22"/>
      <c r="G44" s="7" t="s">
        <v>61</v>
      </c>
      <c r="H44" s="17" t="s">
        <v>15</v>
      </c>
      <c r="I44" s="17" t="s">
        <v>16</v>
      </c>
      <c r="J44" s="17" t="s">
        <v>17</v>
      </c>
    </row>
    <row r="45" spans="1:10" ht="18" customHeight="1">
      <c r="A45" s="3"/>
      <c r="B45" s="36"/>
      <c r="C45" s="49"/>
      <c r="D45" s="49"/>
      <c r="E45" s="49"/>
      <c r="F45" s="21"/>
      <c r="G45" s="19" t="s">
        <v>62</v>
      </c>
      <c r="H45" s="20"/>
      <c r="I45" s="20"/>
      <c r="J45" s="20">
        <f>'Orçamento pessoal mensal'!$H45-'Orçamento pessoal mensal'!$I45</f>
        <v>0</v>
      </c>
    </row>
    <row r="46" spans="1:10" ht="18" customHeight="1">
      <c r="A46" s="3"/>
      <c r="B46" s="7" t="s">
        <v>63</v>
      </c>
      <c r="C46" s="17" t="s">
        <v>15</v>
      </c>
      <c r="D46" s="17" t="s">
        <v>16</v>
      </c>
      <c r="E46" s="17" t="s">
        <v>17</v>
      </c>
      <c r="F46" s="21"/>
      <c r="G46" s="28" t="s">
        <v>64</v>
      </c>
      <c r="H46" s="29"/>
      <c r="I46" s="29"/>
      <c r="J46" s="29">
        <f>'Orçamento pessoal mensal'!$H46-'Orçamento pessoal mensal'!$I46</f>
        <v>0</v>
      </c>
    </row>
    <row r="47" spans="1:10" ht="18" customHeight="1">
      <c r="A47" s="3"/>
      <c r="B47" s="19" t="s">
        <v>65</v>
      </c>
      <c r="C47" s="20"/>
      <c r="D47" s="20"/>
      <c r="E47" s="20">
        <f>'Orçamento pessoal mensal'!$C47-'Orçamento pessoal mensal'!$D47</f>
        <v>0</v>
      </c>
      <c r="F47" s="21"/>
      <c r="G47" s="19" t="s">
        <v>66</v>
      </c>
      <c r="H47" s="20"/>
      <c r="I47" s="20"/>
      <c r="J47" s="20">
        <f>'Orçamento pessoal mensal'!$H47-'Orçamento pessoal mensal'!$I47</f>
        <v>0</v>
      </c>
    </row>
    <row r="48" spans="1:10" ht="18" customHeight="1">
      <c r="A48" s="3"/>
      <c r="B48" s="26" t="s">
        <v>67</v>
      </c>
      <c r="C48" s="27"/>
      <c r="D48" s="27"/>
      <c r="E48" s="27">
        <f>'Orçamento pessoal mensal'!$C48-'Orçamento pessoal mensal'!$D48</f>
        <v>0</v>
      </c>
      <c r="F48" s="22"/>
      <c r="G48" s="7" t="s">
        <v>35</v>
      </c>
      <c r="H48" s="23">
        <f>SUBTOTAL(109,'Orçamento pessoal mensal'!$H$45:$H$47)</f>
        <v>0</v>
      </c>
      <c r="I48" s="23">
        <f>SUBTOTAL(109,'Orçamento pessoal mensal'!$I$45:$I$47)</f>
        <v>0</v>
      </c>
      <c r="J48" s="23">
        <f>SUBTOTAL(109,'Orçamento pessoal mensal'!$J$45:$J$47)</f>
        <v>0</v>
      </c>
    </row>
    <row r="49" spans="1:10" ht="18" customHeight="1">
      <c r="A49" s="3"/>
      <c r="B49" s="19" t="s">
        <v>68</v>
      </c>
      <c r="C49" s="20"/>
      <c r="D49" s="20"/>
      <c r="E49" s="20">
        <f>'Orçamento pessoal mensal'!$C49-'Orçamento pessoal mensal'!$D49</f>
        <v>0</v>
      </c>
      <c r="F49" s="22"/>
      <c r="G49" s="36"/>
      <c r="H49" s="49"/>
      <c r="I49" s="49"/>
      <c r="J49" s="49"/>
    </row>
    <row r="50" spans="1:10" ht="18" customHeight="1">
      <c r="A50" s="3"/>
      <c r="B50" s="26" t="s">
        <v>69</v>
      </c>
      <c r="C50" s="27"/>
      <c r="D50" s="27"/>
      <c r="E50" s="27">
        <f>'Orçamento pessoal mensal'!$C50-'Orçamento pessoal mensal'!$D50</f>
        <v>0</v>
      </c>
      <c r="F50" s="22"/>
      <c r="G50" s="7" t="s">
        <v>70</v>
      </c>
      <c r="H50" s="17" t="s">
        <v>15</v>
      </c>
      <c r="I50" s="17" t="s">
        <v>16</v>
      </c>
      <c r="J50" s="17" t="s">
        <v>17</v>
      </c>
    </row>
    <row r="51" spans="1:10" ht="18" customHeight="1">
      <c r="A51" s="3"/>
      <c r="B51" s="19" t="s">
        <v>32</v>
      </c>
      <c r="C51" s="20"/>
      <c r="D51" s="20"/>
      <c r="E51" s="20">
        <f>'Orçamento pessoal mensal'!$C51-'Orçamento pessoal mensal'!$D51</f>
        <v>0</v>
      </c>
      <c r="F51" s="21"/>
      <c r="G51" s="19" t="s">
        <v>71</v>
      </c>
      <c r="H51" s="20"/>
      <c r="I51" s="20"/>
      <c r="J51" s="20">
        <f>'Orçamento pessoal mensal'!$H51-'Orçamento pessoal mensal'!$I51</f>
        <v>0</v>
      </c>
    </row>
    <row r="52" spans="1:10" ht="18" customHeight="1">
      <c r="A52" s="3"/>
      <c r="B52" s="7" t="s">
        <v>35</v>
      </c>
      <c r="C52" s="23">
        <f>SUBTOTAL(109,'Orçamento pessoal mensal'!$C$47:$C$51)</f>
        <v>0</v>
      </c>
      <c r="D52" s="23">
        <f>SUBTOTAL(109,'Orçamento pessoal mensal'!$D$47:$D$51)</f>
        <v>0</v>
      </c>
      <c r="E52" s="23">
        <f>SUBTOTAL(109,'Orçamento pessoal mensal'!$E$47:$E$51)</f>
        <v>0</v>
      </c>
      <c r="F52" s="21"/>
      <c r="G52" s="26" t="s">
        <v>72</v>
      </c>
      <c r="H52" s="27"/>
      <c r="I52" s="27"/>
      <c r="J52" s="27">
        <f>'Orçamento pessoal mensal'!$H52-'Orçamento pessoal mensal'!$I52</f>
        <v>0</v>
      </c>
    </row>
    <row r="53" spans="1:10" ht="18" customHeight="1">
      <c r="A53" s="3"/>
      <c r="B53" s="36"/>
      <c r="C53" s="49"/>
      <c r="D53" s="49"/>
      <c r="E53" s="49"/>
      <c r="F53" s="21"/>
      <c r="G53" s="19" t="s">
        <v>73</v>
      </c>
      <c r="H53" s="20"/>
      <c r="I53" s="20"/>
      <c r="J53" s="20">
        <f>'Orçamento pessoal mensal'!$H53-'Orçamento pessoal mensal'!$I53</f>
        <v>0</v>
      </c>
    </row>
    <row r="54" spans="1:10" ht="18" customHeight="1">
      <c r="A54" s="3"/>
      <c r="B54" s="7" t="s">
        <v>74</v>
      </c>
      <c r="C54" s="17" t="s">
        <v>15</v>
      </c>
      <c r="D54" s="17" t="s">
        <v>16</v>
      </c>
      <c r="E54" s="17" t="s">
        <v>17</v>
      </c>
      <c r="F54" s="21"/>
      <c r="G54" s="26" t="s">
        <v>32</v>
      </c>
      <c r="H54" s="27"/>
      <c r="I54" s="27"/>
      <c r="J54" s="27">
        <f>'Orçamento pessoal mensal'!$H54-'Orçamento pessoal mensal'!$I54</f>
        <v>0</v>
      </c>
    </row>
    <row r="55" spans="1:10" ht="18" customHeight="1">
      <c r="A55" s="3"/>
      <c r="B55" s="19" t="s">
        <v>67</v>
      </c>
      <c r="C55" s="20"/>
      <c r="D55" s="20"/>
      <c r="E55" s="20">
        <f>'Orçamento pessoal mensal'!$C55-'Orçamento pessoal mensal'!$D55</f>
        <v>0</v>
      </c>
      <c r="F55" s="22"/>
      <c r="G55" s="24" t="s">
        <v>35</v>
      </c>
      <c r="H55" s="25">
        <f>SUBTOTAL(109,'Orçamento pessoal mensal'!$H$51:$H$54)</f>
        <v>0</v>
      </c>
      <c r="I55" s="25">
        <f>SUBTOTAL(109,'Orçamento pessoal mensal'!$I$51:$I$54)</f>
        <v>0</v>
      </c>
      <c r="J55" s="25">
        <f>SUBTOTAL(109,'Orçamento pessoal mensal'!$J$51:$J$54)</f>
        <v>0</v>
      </c>
    </row>
    <row r="56" spans="1:10" ht="18" customHeight="1">
      <c r="A56" s="3"/>
      <c r="B56" s="28" t="s">
        <v>75</v>
      </c>
      <c r="C56" s="29"/>
      <c r="D56" s="29"/>
      <c r="E56" s="29">
        <f>'Orçamento pessoal mensal'!$C56-'Orçamento pessoal mensal'!$D56</f>
        <v>0</v>
      </c>
      <c r="F56" s="3"/>
      <c r="G56" s="32"/>
      <c r="H56" s="49"/>
      <c r="I56" s="49"/>
      <c r="J56" s="49"/>
    </row>
    <row r="57" spans="1:10" ht="18" customHeight="1">
      <c r="A57" s="3"/>
      <c r="B57" s="19" t="s">
        <v>76</v>
      </c>
      <c r="C57" s="20"/>
      <c r="D57" s="20"/>
      <c r="E57" s="20">
        <f>'Orçamento pessoal mensal'!$C57-'Orçamento pessoal mensal'!$D57</f>
        <v>0</v>
      </c>
      <c r="F57" s="3"/>
    </row>
    <row r="58" spans="1:10" ht="18" customHeight="1">
      <c r="A58" s="3"/>
      <c r="B58" s="28" t="s">
        <v>77</v>
      </c>
      <c r="C58" s="29"/>
      <c r="D58" s="29"/>
      <c r="E58" s="29">
        <f>'Orçamento pessoal mensal'!$C58-'Orçamento pessoal mensal'!$D58</f>
        <v>0</v>
      </c>
      <c r="F58" s="3"/>
    </row>
    <row r="59" spans="1:10" ht="18" customHeight="1">
      <c r="A59" s="3"/>
      <c r="B59" s="19" t="s">
        <v>78</v>
      </c>
      <c r="C59" s="20"/>
      <c r="D59" s="20"/>
      <c r="E59" s="20">
        <f>'Orçamento pessoal mensal'!$C59-'Orçamento pessoal mensal'!$D59</f>
        <v>0</v>
      </c>
      <c r="F59" s="3"/>
    </row>
    <row r="60" spans="1:10" ht="18" customHeight="1">
      <c r="A60" s="3"/>
      <c r="B60" s="28" t="s">
        <v>79</v>
      </c>
      <c r="C60" s="29"/>
      <c r="D60" s="29"/>
      <c r="E60" s="29">
        <f>'Orçamento pessoal mensal'!$C60-'Orçamento pessoal mensal'!$D60</f>
        <v>0</v>
      </c>
      <c r="F60" s="3"/>
    </row>
    <row r="61" spans="1:10" ht="18" customHeight="1">
      <c r="A61" s="3"/>
      <c r="B61" s="19" t="s">
        <v>32</v>
      </c>
      <c r="C61" s="20"/>
      <c r="D61" s="20"/>
      <c r="E61" s="20">
        <f>'Orçamento pessoal mensal'!$C61-'Orçamento pessoal mensal'!$D61</f>
        <v>0</v>
      </c>
      <c r="F61" s="3"/>
    </row>
    <row r="62" spans="1:10" ht="18" customHeight="1">
      <c r="A62" s="3"/>
      <c r="B62" s="7" t="s">
        <v>35</v>
      </c>
      <c r="C62" s="23">
        <f>SUBTOTAL(109,'Orçamento pessoal mensal'!$C$55:$C$61)</f>
        <v>0</v>
      </c>
      <c r="D62" s="23">
        <f>SUBTOTAL(109,'Orçamento pessoal mensal'!$D$55:$D$61)</f>
        <v>0</v>
      </c>
      <c r="E62" s="23">
        <f>SUBTOTAL(109,'Orçamento pessoal mensal'!$E$55:$E$61)</f>
        <v>0</v>
      </c>
      <c r="F62" s="3"/>
    </row>
    <row r="63" spans="1:10" ht="19.5" customHeight="1"/>
    <row r="64" spans="1:10" ht="12.75" customHeight="1"/>
    <row r="65" s="2" customFormat="1" ht="12.75" customHeight="1"/>
    <row r="66" s="2" customFormat="1" ht="12.75" customHeight="1"/>
    <row r="67" s="2" customFormat="1" ht="12.75" customHeight="1"/>
    <row r="68" s="2" customFormat="1" ht="12.75" customHeight="1"/>
    <row r="69" s="2" customFormat="1" ht="12.75" customHeight="1"/>
    <row r="70" s="2" customFormat="1" ht="12.75" customHeight="1"/>
    <row r="71" s="2" customFormat="1" ht="12.75" customHeight="1"/>
    <row r="72" s="2" customFormat="1" ht="12.75" customHeight="1"/>
    <row r="73" s="2" customFormat="1" ht="12.75" customHeight="1"/>
    <row r="74" s="2" customFormat="1" ht="12.75" customHeight="1"/>
    <row r="75" s="2" customFormat="1" ht="12.75" customHeight="1"/>
    <row r="76" s="2" customFormat="1" ht="12.75" customHeight="1"/>
    <row r="77" s="2" customFormat="1" ht="12.75" customHeight="1"/>
    <row r="78" s="2" customFormat="1" ht="12.75" customHeight="1"/>
    <row r="79" s="2" customFormat="1" ht="12.75" customHeight="1"/>
    <row r="80" s="2" customFormat="1" ht="12.75" customHeight="1"/>
    <row r="81" s="2" customFormat="1" ht="12.75" customHeight="1"/>
    <row r="82" s="2" customFormat="1" ht="12.75" customHeight="1"/>
    <row r="83" s="2" customFormat="1" ht="12.75" customHeight="1"/>
    <row r="84" s="2" customFormat="1" ht="12.75" customHeight="1"/>
    <row r="85" s="2" customFormat="1" ht="12.75" customHeight="1"/>
    <row r="86" s="2" customFormat="1" ht="12.75" customHeight="1"/>
    <row r="87" s="2" customFormat="1" ht="12.75" customHeight="1"/>
    <row r="88" s="2" customFormat="1" ht="12.75" customHeight="1"/>
    <row r="89" s="2" customFormat="1" ht="12.75" customHeight="1"/>
    <row r="90" s="2" customFormat="1" ht="12.75" customHeight="1"/>
    <row r="91" s="2" customFormat="1" ht="12.75" customHeight="1"/>
    <row r="92" s="2" customFormat="1" ht="12.75" customHeight="1"/>
    <row r="93" s="2" customFormat="1" ht="12.75" customHeight="1"/>
    <row r="94" s="2" customFormat="1" ht="12.75" customHeight="1"/>
    <row r="95" s="2" customFormat="1" ht="12.75" customHeight="1"/>
    <row r="96" s="2" customFormat="1" ht="12.75" customHeight="1"/>
    <row r="97" s="2" customFormat="1" ht="12.75" customHeight="1"/>
    <row r="98" s="2" customFormat="1" ht="12.75" customHeight="1"/>
    <row r="99" s="2" customFormat="1" ht="12.75" customHeight="1"/>
    <row r="100" s="2" customFormat="1" ht="12.75" customHeight="1"/>
    <row r="101" s="2" customFormat="1" ht="12.75" customHeight="1"/>
    <row r="102" s="2" customFormat="1" ht="12.75" customHeight="1"/>
    <row r="103" s="2" customFormat="1" ht="12.75" customHeight="1"/>
    <row r="104" s="2" customFormat="1" ht="12.75" customHeight="1"/>
    <row r="105" s="2" customFormat="1" ht="12.75" customHeight="1"/>
    <row r="106" s="2" customFormat="1" ht="12.75" customHeight="1"/>
    <row r="107" s="2" customFormat="1" ht="12.75" customHeight="1"/>
    <row r="108" s="2" customFormat="1" ht="12.75" customHeight="1"/>
    <row r="109" s="2" customFormat="1" ht="12.75" customHeight="1"/>
    <row r="110" s="2" customFormat="1" ht="12.75" customHeight="1"/>
    <row r="111" s="2" customFormat="1" ht="12.75" customHeight="1"/>
    <row r="112" s="2" customFormat="1" ht="12.75" customHeight="1"/>
    <row r="113" s="2" customFormat="1" ht="12.75" customHeight="1"/>
    <row r="114" s="2" customFormat="1" ht="12.75" customHeight="1"/>
    <row r="115" s="2" customFormat="1" ht="12.75" customHeight="1"/>
    <row r="116" s="2" customFormat="1" ht="12.75" customHeight="1"/>
    <row r="117" s="2" customFormat="1" ht="12.75" customHeight="1"/>
    <row r="118" s="2" customFormat="1" ht="12.75" customHeight="1"/>
    <row r="119" s="2" customFormat="1" ht="12.75" customHeight="1"/>
    <row r="120" s="2" customFormat="1" ht="12.75" customHeight="1"/>
    <row r="121" s="2" customFormat="1" ht="12.75" customHeight="1"/>
    <row r="122" s="2" customFormat="1" ht="12.75" customHeight="1"/>
    <row r="123" s="2" customFormat="1" ht="12.75" customHeight="1"/>
    <row r="124" s="2" customFormat="1" ht="12.75" customHeight="1"/>
    <row r="125" s="2" customFormat="1" ht="12.75" customHeight="1"/>
    <row r="126" s="2" customFormat="1" ht="12.75" customHeight="1"/>
    <row r="127" s="2" customFormat="1" ht="12.75" customHeight="1"/>
    <row r="128" s="2" customFormat="1" ht="12.75" customHeight="1"/>
    <row r="129" s="2" customFormat="1" ht="12.75" customHeight="1"/>
    <row r="130" s="2" customFormat="1" ht="12.75" customHeight="1"/>
    <row r="131" s="2" customFormat="1" ht="12.75" customHeight="1"/>
    <row r="132" s="2" customFormat="1" ht="12.75" customHeight="1"/>
    <row r="133" s="2" customFormat="1" ht="12.75" customHeight="1"/>
    <row r="134" s="2" customFormat="1" ht="12.75" customHeight="1"/>
    <row r="135" s="2" customFormat="1" ht="12.75" customHeight="1"/>
    <row r="136" s="2" customFormat="1" ht="12.75" customHeight="1"/>
    <row r="137" s="2" customFormat="1" ht="12.75" customHeight="1"/>
    <row r="138" s="2" customFormat="1" ht="12.75" customHeight="1"/>
    <row r="139" s="2" customFormat="1" ht="12.75" customHeight="1"/>
    <row r="140" s="2" customFormat="1" ht="12.75" customHeight="1"/>
    <row r="141" s="2" customFormat="1" ht="12.75" customHeight="1"/>
    <row r="142" s="2" customFormat="1" ht="12.75" customHeight="1"/>
    <row r="143" s="2" customFormat="1" ht="12.75" customHeight="1"/>
    <row r="144" s="2" customFormat="1" ht="12.75" customHeight="1"/>
    <row r="145" s="2" customFormat="1" ht="12.75" customHeight="1"/>
    <row r="146" s="2" customFormat="1" ht="12.75" customHeight="1"/>
    <row r="147" s="2" customFormat="1" ht="12.75" customHeight="1"/>
    <row r="148" s="2" customFormat="1" ht="12.75" customHeight="1"/>
    <row r="149" s="2" customFormat="1" ht="12.75" customHeight="1"/>
    <row r="150" s="2" customFormat="1" ht="12.75" customHeight="1"/>
    <row r="151" s="2" customFormat="1" ht="12.75" customHeight="1"/>
    <row r="152" s="2" customFormat="1" ht="12.75" customHeight="1"/>
    <row r="153" s="2" customFormat="1" ht="12.75" customHeight="1"/>
    <row r="154" s="2" customFormat="1" ht="12.75" customHeight="1"/>
    <row r="155" s="2" customFormat="1" ht="12.75" customHeight="1"/>
    <row r="156" s="2" customFormat="1" ht="12.75" customHeight="1"/>
    <row r="157" s="2" customFormat="1" ht="12.75" customHeight="1"/>
    <row r="158" s="2" customFormat="1" ht="12.75" customHeight="1"/>
    <row r="159" s="2" customFormat="1" ht="12.75" customHeight="1"/>
    <row r="160" s="2" customFormat="1" ht="12.75" customHeight="1"/>
    <row r="161" s="2" customFormat="1" ht="12.75" customHeight="1"/>
    <row r="162" s="2" customFormat="1" ht="12.75" customHeight="1"/>
    <row r="163" s="2" customFormat="1" ht="12.75" customHeight="1"/>
    <row r="164" s="2" customFormat="1" ht="12.75" customHeight="1"/>
    <row r="165" s="2" customFormat="1" ht="12.75" customHeight="1"/>
    <row r="166" s="2" customFormat="1" ht="12.75" customHeight="1"/>
    <row r="167" s="2" customFormat="1" ht="12.75" customHeight="1"/>
    <row r="168" s="2" customFormat="1" ht="12.75" customHeight="1"/>
    <row r="169" s="2" customFormat="1" ht="12.75" customHeight="1"/>
    <row r="170" s="2" customFormat="1" ht="12.75" customHeight="1"/>
    <row r="171" s="2" customFormat="1" ht="12.75" customHeight="1"/>
    <row r="172" s="2" customFormat="1" ht="12.75" customHeight="1"/>
    <row r="173" s="2" customFormat="1" ht="12.75" customHeight="1"/>
    <row r="174" s="2" customFormat="1" ht="12.75" customHeight="1"/>
    <row r="175" s="2" customFormat="1" ht="12.75" customHeight="1"/>
    <row r="176" s="2" customFormat="1" ht="12.75" customHeight="1"/>
    <row r="177" s="2" customFormat="1" ht="12.75" customHeight="1"/>
    <row r="178" s="2" customFormat="1" ht="12.75" customHeight="1"/>
    <row r="179" s="2" customFormat="1" ht="12.75" customHeight="1"/>
    <row r="180" s="2" customFormat="1" ht="12.75" customHeight="1"/>
    <row r="181" s="2" customFormat="1" ht="12.75" customHeight="1"/>
    <row r="182" s="2" customFormat="1" ht="12.75" customHeight="1"/>
    <row r="183" s="2" customFormat="1" ht="12.75" customHeight="1"/>
    <row r="184" s="2" customFormat="1" ht="12.75" customHeight="1"/>
    <row r="185" s="2" customFormat="1" ht="12.75" customHeight="1"/>
    <row r="186" s="2" customFormat="1" ht="12.75" customHeight="1"/>
    <row r="187" s="2" customFormat="1" ht="12.75" customHeight="1"/>
    <row r="188" s="2" customFormat="1" ht="12.75" customHeight="1"/>
    <row r="189" s="2" customFormat="1" ht="12.75" customHeight="1"/>
    <row r="190" s="2" customFormat="1" ht="12.75" customHeight="1"/>
    <row r="191" s="2" customFormat="1" ht="12.75" customHeight="1"/>
    <row r="192" s="2" customFormat="1" ht="12.75" customHeight="1"/>
    <row r="193" s="2" customFormat="1" ht="12.75" customHeight="1"/>
    <row r="194" s="2" customFormat="1" ht="12.75" customHeight="1"/>
    <row r="195" s="2" customFormat="1" ht="12.75" customHeight="1"/>
    <row r="196" s="2" customFormat="1" ht="12.75" customHeight="1"/>
    <row r="197" s="2" customFormat="1" ht="12.75" customHeight="1"/>
    <row r="198" s="2" customFormat="1" ht="12.75" customHeight="1"/>
    <row r="199" s="2" customFormat="1" ht="12.75" customHeight="1"/>
    <row r="200" s="2" customFormat="1" ht="12.75" customHeight="1"/>
    <row r="201" s="2" customFormat="1" ht="12.75" customHeight="1"/>
    <row r="202" s="2" customFormat="1" ht="12.75" customHeight="1"/>
    <row r="203" s="2" customFormat="1" ht="12.75" customHeight="1"/>
    <row r="204" s="2" customFormat="1" ht="12.75" customHeight="1"/>
    <row r="205" s="2" customFormat="1" ht="12.75" customHeight="1"/>
    <row r="206" s="2" customFormat="1" ht="12.75" customHeight="1"/>
    <row r="207" s="2" customFormat="1" ht="12.75" customHeight="1"/>
    <row r="208" s="2" customFormat="1" ht="12.75" customHeight="1"/>
    <row r="209" s="2" customFormat="1" ht="12.75" customHeight="1"/>
    <row r="210" s="2" customFormat="1" ht="12.75" customHeight="1"/>
    <row r="211" s="2" customFormat="1" ht="12.75" customHeight="1"/>
    <row r="212" s="2" customFormat="1" ht="12.75" customHeight="1"/>
    <row r="213" s="2" customFormat="1" ht="12.75" customHeight="1"/>
    <row r="214" s="2" customFormat="1" ht="12.75" customHeight="1"/>
    <row r="215" s="2" customFormat="1" ht="12.75" customHeight="1"/>
    <row r="216" s="2" customFormat="1" ht="12.75" customHeight="1"/>
    <row r="217" s="2" customFormat="1" ht="12.75" customHeight="1"/>
    <row r="218" s="2" customFormat="1" ht="12.75" customHeight="1"/>
    <row r="219" s="2" customFormat="1" ht="12.75" customHeight="1"/>
    <row r="220" s="2" customFormat="1" ht="12.75" customHeight="1"/>
    <row r="221" s="2" customFormat="1" ht="12.75" customHeight="1"/>
    <row r="222" s="2" customFormat="1" ht="12.75" customHeight="1"/>
    <row r="223" s="2" customFormat="1" ht="12.75" customHeight="1"/>
    <row r="224" s="2" customFormat="1" ht="12.75" customHeight="1"/>
    <row r="225" s="2" customFormat="1" ht="12.75" customHeight="1"/>
    <row r="226" s="2" customFormat="1" ht="12.75" customHeight="1"/>
    <row r="227" s="2" customFormat="1" ht="12.75" customHeight="1"/>
    <row r="228" s="2" customFormat="1" ht="12.75" customHeight="1"/>
    <row r="229" s="2" customFormat="1" ht="12.75" customHeight="1"/>
    <row r="230" s="2" customFormat="1" ht="12.75" customHeight="1"/>
    <row r="231" s="2" customFormat="1" ht="12.75" customHeight="1"/>
    <row r="232" s="2" customFormat="1" ht="12.75" customHeight="1"/>
    <row r="233" s="2" customFormat="1" ht="12.75" customHeight="1"/>
    <row r="234" s="2" customFormat="1" ht="12.75" customHeight="1"/>
    <row r="235" s="2" customFormat="1" ht="12.75" customHeight="1"/>
    <row r="236" s="2" customFormat="1" ht="12.75" customHeight="1"/>
    <row r="237" s="2" customFormat="1" ht="12.75" customHeight="1"/>
    <row r="238" s="2" customFormat="1" ht="12.75" customHeight="1"/>
    <row r="239" s="2" customFormat="1" ht="12.75" customHeight="1"/>
    <row r="240" s="2" customFormat="1" ht="12.75" customHeight="1"/>
    <row r="241" s="2" customFormat="1" ht="12.75" customHeight="1"/>
    <row r="242" s="2" customFormat="1" ht="12.75" customHeight="1"/>
    <row r="243" s="2" customFormat="1" ht="12.75" customHeight="1"/>
    <row r="244" s="2" customFormat="1" ht="12.75" customHeight="1"/>
    <row r="245" s="2" customFormat="1" ht="12.75" customHeight="1"/>
    <row r="246" s="2" customFormat="1" ht="12.75" customHeight="1"/>
    <row r="247" s="2" customFormat="1" ht="12.75" customHeight="1"/>
    <row r="248" s="2" customFormat="1" ht="12.75" customHeight="1"/>
    <row r="249" s="2" customFormat="1" ht="12.75" customHeight="1"/>
    <row r="250" s="2" customFormat="1" ht="12.75" customHeight="1"/>
    <row r="251" s="2" customFormat="1" ht="12.75" customHeight="1"/>
    <row r="252" s="2" customFormat="1" ht="12.75" customHeight="1"/>
    <row r="253" s="2" customFormat="1" ht="12.75" customHeight="1"/>
    <row r="254" s="2" customFormat="1" ht="12.75" customHeight="1"/>
    <row r="255" s="2" customFormat="1" ht="12.75" customHeight="1"/>
    <row r="256" s="2" customFormat="1" ht="12.75" customHeight="1"/>
    <row r="257" s="2" customFormat="1" ht="12.75" customHeight="1"/>
    <row r="258" s="2" customFormat="1" ht="12.75" customHeight="1"/>
    <row r="259" s="2" customFormat="1" ht="12.75" customHeight="1"/>
    <row r="260" s="2" customFormat="1" ht="12.75" customHeight="1"/>
    <row r="261" s="2" customFormat="1" ht="12.75" customHeight="1"/>
    <row r="262" s="2" customFormat="1" ht="12.75" customHeight="1"/>
    <row r="263" s="2" customFormat="1" ht="12.75" customHeight="1"/>
    <row r="264" s="2" customFormat="1" ht="12.75" customHeight="1"/>
    <row r="265" s="2" customFormat="1" ht="12.75" customHeight="1"/>
    <row r="266" s="2" customFormat="1" ht="12.75" customHeight="1"/>
    <row r="267" s="2" customFormat="1" ht="12.75" customHeight="1"/>
    <row r="268" s="2" customFormat="1" ht="12.75" customHeight="1"/>
    <row r="269" s="2" customFormat="1" ht="12.75" customHeight="1"/>
    <row r="270" s="2" customFormat="1" ht="12.75" customHeight="1"/>
    <row r="271" s="2" customFormat="1" ht="12.75" customHeight="1"/>
    <row r="272" s="2" customFormat="1" ht="12.75" customHeight="1"/>
    <row r="273" s="2" customFormat="1" ht="12.75" customHeight="1"/>
    <row r="274" s="2" customFormat="1" ht="12.75" customHeight="1"/>
    <row r="275" s="2" customFormat="1" ht="12.75" customHeight="1"/>
    <row r="276" s="2" customFormat="1" ht="12.75" customHeight="1"/>
    <row r="277" s="2" customFormat="1" ht="12.75" customHeight="1"/>
    <row r="278" s="2" customFormat="1" ht="12.75" customHeight="1"/>
    <row r="279" s="2" customFormat="1" ht="12.75" customHeight="1"/>
    <row r="280" s="2" customFormat="1" ht="12.75" customHeight="1"/>
    <row r="281" s="2" customFormat="1" ht="12.75" customHeight="1"/>
    <row r="282" s="2" customFormat="1" ht="12.75" customHeight="1"/>
    <row r="283" s="2" customFormat="1" ht="12.75" customHeight="1"/>
    <row r="284" s="2" customFormat="1" ht="12.75" customHeight="1"/>
    <row r="285" s="2" customFormat="1" ht="12.75" customHeight="1"/>
    <row r="286" s="2" customFormat="1" ht="12.75" customHeight="1"/>
    <row r="287" s="2" customFormat="1" ht="12.75" customHeight="1"/>
    <row r="288" s="2" customFormat="1" ht="12.75" customHeight="1"/>
    <row r="289" s="2" customFormat="1" ht="12.75" customHeight="1"/>
    <row r="290" s="2" customFormat="1" ht="12.75" customHeight="1"/>
    <row r="291" s="2" customFormat="1" ht="12.75" customHeight="1"/>
    <row r="292" s="2" customFormat="1" ht="12.75" customHeight="1"/>
    <row r="293" s="2" customFormat="1" ht="12.75" customHeight="1"/>
    <row r="294" s="2" customFormat="1" ht="12.75" customHeight="1"/>
    <row r="295" s="2" customFormat="1" ht="12.75" customHeight="1"/>
    <row r="296" s="2" customFormat="1" ht="12.75" customHeight="1"/>
    <row r="297" s="2" customFormat="1" ht="12.75" customHeight="1"/>
    <row r="298" s="2" customFormat="1" ht="12.75" customHeight="1"/>
    <row r="299" s="2" customFormat="1" ht="12.75" customHeight="1"/>
    <row r="300" s="2" customFormat="1" ht="12.75" customHeight="1"/>
    <row r="301" s="2" customFormat="1" ht="12.75" customHeight="1"/>
    <row r="302" s="2" customFormat="1" ht="12.75" customHeight="1"/>
    <row r="303" s="2" customFormat="1" ht="12.75" customHeight="1"/>
    <row r="304" s="2" customFormat="1" ht="12.75" customHeight="1"/>
    <row r="305" s="2" customFormat="1" ht="12.75" customHeight="1"/>
    <row r="306" s="2" customFormat="1" ht="12.75" customHeight="1"/>
    <row r="307" s="2" customFormat="1" ht="12.75" customHeight="1"/>
    <row r="308" s="2" customFormat="1" ht="12.75" customHeight="1"/>
    <row r="309" s="2" customFormat="1" ht="12.75" customHeight="1"/>
    <row r="310" s="2" customFormat="1" ht="12.75" customHeight="1"/>
    <row r="311" s="2" customFormat="1" ht="12.75" customHeight="1"/>
    <row r="312" s="2" customFormat="1" ht="12.75" customHeight="1"/>
    <row r="313" s="2" customFormat="1" ht="12.75" customHeight="1"/>
    <row r="314" s="2" customFormat="1" ht="12.75" customHeight="1"/>
    <row r="315" s="2" customFormat="1" ht="12.75" customHeight="1"/>
    <row r="316" s="2" customFormat="1" ht="12.75" customHeight="1"/>
    <row r="317" s="2" customFormat="1" ht="12.75" customHeight="1"/>
    <row r="318" s="2" customFormat="1" ht="12.75" customHeight="1"/>
    <row r="319" s="2" customFormat="1" ht="12.75" customHeight="1"/>
    <row r="320" s="2" customFormat="1" ht="12.75" customHeight="1"/>
    <row r="321" s="2" customFormat="1" ht="12.75" customHeight="1"/>
    <row r="322" s="2" customFormat="1" ht="12.75" customHeight="1"/>
    <row r="323" s="2" customFormat="1" ht="12.75" customHeight="1"/>
    <row r="324" s="2" customFormat="1" ht="12.75" customHeight="1"/>
    <row r="325" s="2" customFormat="1" ht="12.75" customHeight="1"/>
    <row r="326" s="2" customFormat="1" ht="12.75" customHeight="1"/>
    <row r="327" s="2" customFormat="1" ht="12.75" customHeight="1"/>
    <row r="328" s="2" customFormat="1" ht="12.75" customHeight="1"/>
    <row r="329" s="2" customFormat="1" ht="12.75" customHeight="1"/>
    <row r="330" s="2" customFormat="1" ht="12.75" customHeight="1"/>
    <row r="331" s="2" customFormat="1" ht="12.75" customHeight="1"/>
    <row r="332" s="2" customFormat="1" ht="12.75" customHeight="1"/>
    <row r="333" s="2" customFormat="1" ht="12.75" customHeight="1"/>
    <row r="334" s="2" customFormat="1" ht="12.75" customHeight="1"/>
    <row r="335" s="2" customFormat="1" ht="12.75" customHeight="1"/>
    <row r="336" s="2" customFormat="1" ht="12.75" customHeight="1"/>
    <row r="337" s="2" customFormat="1" ht="12.75" customHeight="1"/>
    <row r="338" s="2" customFormat="1" ht="12.75" customHeight="1"/>
    <row r="339" s="2" customFormat="1" ht="12.75" customHeight="1"/>
    <row r="340" s="2" customFormat="1" ht="12.75" customHeight="1"/>
    <row r="341" s="2" customFormat="1" ht="12.75" customHeight="1"/>
    <row r="342" s="2" customFormat="1" ht="12.75" customHeight="1"/>
    <row r="343" s="2" customFormat="1" ht="12.75" customHeight="1"/>
    <row r="344" s="2" customFormat="1" ht="12.75" customHeight="1"/>
    <row r="345" s="2" customFormat="1" ht="12.75" customHeight="1"/>
    <row r="346" s="2" customFormat="1" ht="12.75" customHeight="1"/>
    <row r="347" s="2" customFormat="1" ht="12.75" customHeight="1"/>
    <row r="348" s="2" customFormat="1" ht="12.75" customHeight="1"/>
    <row r="349" s="2" customFormat="1" ht="12.75" customHeight="1"/>
    <row r="350" s="2" customFormat="1" ht="12.75" customHeight="1"/>
    <row r="351" s="2" customFormat="1" ht="12.75" customHeight="1"/>
    <row r="352" s="2" customFormat="1" ht="12.75" customHeight="1"/>
    <row r="353" s="2" customFormat="1" ht="12.75" customHeight="1"/>
    <row r="354" s="2" customFormat="1" ht="12.75" customHeight="1"/>
    <row r="355" s="2" customFormat="1" ht="12.75" customHeight="1"/>
    <row r="356" s="2" customFormat="1" ht="12.75" customHeight="1"/>
    <row r="357" s="2" customFormat="1" ht="12.75" customHeight="1"/>
    <row r="358" s="2" customFormat="1" ht="12.75" customHeight="1"/>
    <row r="359" s="2" customFormat="1" ht="12.75" customHeight="1"/>
    <row r="360" s="2" customFormat="1" ht="12.75" customHeight="1"/>
    <row r="361" s="2" customFormat="1" ht="12.75" customHeight="1"/>
    <row r="362" s="2" customFormat="1" ht="12.75" customHeight="1"/>
    <row r="363" s="2" customFormat="1" ht="12.75" customHeight="1"/>
    <row r="364" s="2" customFormat="1" ht="12.75" customHeight="1"/>
    <row r="365" s="2" customFormat="1" ht="12.75" customHeight="1"/>
    <row r="366" s="2" customFormat="1" ht="12.75" customHeight="1"/>
    <row r="367" s="2" customFormat="1" ht="12.75" customHeight="1"/>
    <row r="368" s="2" customFormat="1" ht="12.75" customHeight="1"/>
    <row r="369" s="2" customFormat="1" ht="12.75" customHeight="1"/>
    <row r="370" s="2" customFormat="1" ht="12.75" customHeight="1"/>
    <row r="371" s="2" customFormat="1" ht="12.75" customHeight="1"/>
    <row r="372" s="2" customFormat="1" ht="12.75" customHeight="1"/>
    <row r="373" s="2" customFormat="1" ht="12.75" customHeight="1"/>
    <row r="374" s="2" customFormat="1" ht="12.75" customHeight="1"/>
    <row r="375" s="2" customFormat="1" ht="12.75" customHeight="1"/>
    <row r="376" s="2" customFormat="1" ht="12.75" customHeight="1"/>
    <row r="377" s="2" customFormat="1" ht="12.75" customHeight="1"/>
    <row r="378" s="2" customFormat="1" ht="12.75" customHeight="1"/>
    <row r="379" s="2" customFormat="1" ht="12.75" customHeight="1"/>
    <row r="380" s="2" customFormat="1" ht="12.75" customHeight="1"/>
    <row r="381" s="2" customFormat="1" ht="12.75" customHeight="1"/>
    <row r="382" s="2" customFormat="1" ht="12.75" customHeight="1"/>
    <row r="383" s="2" customFormat="1" ht="12.75" customHeight="1"/>
    <row r="384" s="2" customFormat="1" ht="12.75" customHeight="1"/>
    <row r="385" s="2" customFormat="1" ht="12.75" customHeight="1"/>
    <row r="386" s="2" customFormat="1" ht="12.75" customHeight="1"/>
    <row r="387" s="2" customFormat="1" ht="12.75" customHeight="1"/>
    <row r="388" s="2" customFormat="1" ht="12.75" customHeight="1"/>
    <row r="389" s="2" customFormat="1" ht="12.75" customHeight="1"/>
    <row r="390" s="2" customFormat="1" ht="12.75" customHeight="1"/>
    <row r="391" s="2" customFormat="1" ht="12.75" customHeight="1"/>
    <row r="392" s="2" customFormat="1" ht="12.75" customHeight="1"/>
    <row r="393" s="2" customFormat="1" ht="12.75" customHeight="1"/>
    <row r="394" s="2" customFormat="1" ht="12.75" customHeight="1"/>
    <row r="395" s="2" customFormat="1" ht="12.75" customHeight="1"/>
    <row r="396" s="2" customFormat="1" ht="12.75" customHeight="1"/>
    <row r="397" s="2" customFormat="1" ht="12.75" customHeight="1"/>
    <row r="398" s="2" customFormat="1" ht="12.75" customHeight="1"/>
    <row r="399" s="2" customFormat="1" ht="12.75" customHeight="1"/>
    <row r="400" s="2" customFormat="1" ht="12.75" customHeight="1"/>
    <row r="401" s="2" customFormat="1" ht="12.75" customHeight="1"/>
    <row r="402" s="2" customFormat="1" ht="12.75" customHeight="1"/>
    <row r="403" s="2" customFormat="1" ht="12.75" customHeight="1"/>
    <row r="404" s="2" customFormat="1" ht="12.75" customHeight="1"/>
    <row r="405" s="2" customFormat="1" ht="12.75" customHeight="1"/>
    <row r="406" s="2" customFormat="1" ht="12.75" customHeight="1"/>
    <row r="407" s="2" customFormat="1" ht="12.75" customHeight="1"/>
    <row r="408" s="2" customFormat="1" ht="12.75" customHeight="1"/>
    <row r="409" s="2" customFormat="1" ht="12.75" customHeight="1"/>
    <row r="410" s="2" customFormat="1" ht="12.75" customHeight="1"/>
    <row r="411" s="2" customFormat="1" ht="12.75" customHeight="1"/>
    <row r="412" s="2" customFormat="1" ht="12.75" customHeight="1"/>
    <row r="413" s="2" customFormat="1" ht="12.75" customHeight="1"/>
    <row r="414" s="2" customFormat="1" ht="12.75" customHeight="1"/>
    <row r="415" s="2" customFormat="1" ht="12.75" customHeight="1"/>
    <row r="416" s="2" customFormat="1" ht="12.75" customHeight="1"/>
    <row r="417" s="2" customFormat="1" ht="12.75" customHeight="1"/>
    <row r="418" s="2" customFormat="1" ht="12.75" customHeight="1"/>
    <row r="419" s="2" customFormat="1" ht="12.75" customHeight="1"/>
    <row r="420" s="2" customFormat="1" ht="12.75" customHeight="1"/>
    <row r="421" s="2" customFormat="1" ht="12.75" customHeight="1"/>
    <row r="422" s="2" customFormat="1" ht="12.75" customHeight="1"/>
    <row r="423" s="2" customFormat="1" ht="12.75" customHeight="1"/>
    <row r="424" s="2" customFormat="1" ht="12.75" customHeight="1"/>
    <row r="425" s="2" customFormat="1" ht="12.75" customHeight="1"/>
    <row r="426" s="2" customFormat="1" ht="12.75" customHeight="1"/>
    <row r="427" s="2" customFormat="1" ht="12.75" customHeight="1"/>
    <row r="428" s="2" customFormat="1" ht="12.75" customHeight="1"/>
    <row r="429" s="2" customFormat="1" ht="12.75" customHeight="1"/>
    <row r="430" s="2" customFormat="1" ht="12.75" customHeight="1"/>
    <row r="431" s="2" customFormat="1" ht="12.75" customHeight="1"/>
    <row r="432" s="2" customFormat="1" ht="12.75" customHeight="1"/>
    <row r="433" s="2" customFormat="1" ht="12.75" customHeight="1"/>
    <row r="434" s="2" customFormat="1" ht="12.75" customHeight="1"/>
    <row r="435" s="2" customFormat="1" ht="12.75" customHeight="1"/>
    <row r="436" s="2" customFormat="1" ht="12.75" customHeight="1"/>
    <row r="437" s="2" customFormat="1" ht="12.75" customHeight="1"/>
    <row r="438" s="2" customFormat="1" ht="12.75" customHeight="1"/>
    <row r="439" s="2" customFormat="1" ht="12.75" customHeight="1"/>
    <row r="440" s="2" customFormat="1" ht="12.75" customHeight="1"/>
    <row r="441" s="2" customFormat="1" ht="12.75" customHeight="1"/>
    <row r="442" s="2" customFormat="1" ht="12.75" customHeight="1"/>
    <row r="443" s="2" customFormat="1" ht="12.75" customHeight="1"/>
    <row r="444" s="2" customFormat="1" ht="12.75" customHeight="1"/>
    <row r="445" s="2" customFormat="1" ht="12.75" customHeight="1"/>
    <row r="446" s="2" customFormat="1" ht="12.75" customHeight="1"/>
    <row r="447" s="2" customFormat="1" ht="12.75" customHeight="1"/>
    <row r="448" s="2" customFormat="1" ht="12.75" customHeight="1"/>
    <row r="449" s="2" customFormat="1" ht="12.75" customHeight="1"/>
    <row r="450" s="2" customFormat="1" ht="12.75" customHeight="1"/>
    <row r="451" s="2" customFormat="1" ht="12.75" customHeight="1"/>
    <row r="452" s="2" customFormat="1" ht="12.75" customHeight="1"/>
    <row r="453" s="2" customFormat="1" ht="12.75" customHeight="1"/>
    <row r="454" s="2" customFormat="1" ht="12.75" customHeight="1"/>
    <row r="455" s="2" customFormat="1" ht="12.75" customHeight="1"/>
    <row r="456" s="2" customFormat="1" ht="12.75" customHeight="1"/>
    <row r="457" s="2" customFormat="1" ht="12.75" customHeight="1"/>
    <row r="458" s="2" customFormat="1" ht="12.75" customHeight="1"/>
    <row r="459" s="2" customFormat="1" ht="12.75" customHeight="1"/>
    <row r="460" s="2" customFormat="1" ht="12.75" customHeight="1"/>
    <row r="461" s="2" customFormat="1" ht="12.75" customHeight="1"/>
    <row r="462" s="2" customFormat="1" ht="12.75" customHeight="1"/>
    <row r="463" s="2" customFormat="1" ht="12.75" customHeight="1"/>
    <row r="464" s="2" customFormat="1" ht="12.75" customHeight="1"/>
    <row r="465" s="2" customFormat="1" ht="12.75" customHeight="1"/>
    <row r="466" s="2" customFormat="1" ht="12.75" customHeight="1"/>
    <row r="467" s="2" customFormat="1" ht="12.75" customHeight="1"/>
    <row r="468" s="2" customFormat="1" ht="12.75" customHeight="1"/>
    <row r="469" s="2" customFormat="1" ht="12.75" customHeight="1"/>
    <row r="470" s="2" customFormat="1" ht="12.75" customHeight="1"/>
    <row r="471" s="2" customFormat="1" ht="12.75" customHeight="1"/>
    <row r="472" s="2" customFormat="1" ht="12.75" customHeight="1"/>
    <row r="473" s="2" customFormat="1" ht="12.75" customHeight="1"/>
    <row r="474" s="2" customFormat="1" ht="12.75" customHeight="1"/>
    <row r="475" s="2" customFormat="1" ht="12.75" customHeight="1"/>
    <row r="476" s="2" customFormat="1" ht="12.75" customHeight="1"/>
    <row r="477" s="2" customFormat="1" ht="12.75" customHeight="1"/>
    <row r="478" s="2" customFormat="1" ht="12.75" customHeight="1"/>
    <row r="479" s="2" customFormat="1" ht="12.75" customHeight="1"/>
    <row r="480" s="2" customFormat="1" ht="12.75" customHeight="1"/>
    <row r="481" s="2" customFormat="1" ht="12.75" customHeight="1"/>
    <row r="482" s="2" customFormat="1" ht="12.75" customHeight="1"/>
    <row r="483" s="2" customFormat="1" ht="12.75" customHeight="1"/>
    <row r="484" s="2" customFormat="1" ht="12.75" customHeight="1"/>
    <row r="485" s="2" customFormat="1" ht="12.75" customHeight="1"/>
    <row r="486" s="2" customFormat="1" ht="12.75" customHeight="1"/>
    <row r="487" s="2" customFormat="1" ht="12.75" customHeight="1"/>
    <row r="488" s="2" customFormat="1" ht="12.75" customHeight="1"/>
    <row r="489" s="2" customFormat="1" ht="12.75" customHeight="1"/>
    <row r="490" s="2" customFormat="1" ht="12.75" customHeight="1"/>
    <row r="491" s="2" customFormat="1" ht="12.75" customHeight="1"/>
    <row r="492" s="2" customFormat="1" ht="12.75" customHeight="1"/>
    <row r="493" s="2" customFormat="1" ht="12.75" customHeight="1"/>
    <row r="494" s="2" customFormat="1" ht="12.75" customHeight="1"/>
    <row r="495" s="2" customFormat="1" ht="12.75" customHeight="1"/>
    <row r="496" s="2" customFormat="1" ht="12.75" customHeight="1"/>
    <row r="497" s="2" customFormat="1" ht="12.75" customHeight="1"/>
    <row r="498" s="2" customFormat="1" ht="12.75" customHeight="1"/>
    <row r="499" s="2" customFormat="1" ht="12.75" customHeight="1"/>
    <row r="500" s="2" customFormat="1" ht="12.75" customHeight="1"/>
    <row r="501" s="2" customFormat="1" ht="12.75" customHeight="1"/>
    <row r="502" s="2" customFormat="1" ht="12.75" customHeight="1"/>
    <row r="503" s="2" customFormat="1" ht="12.75" customHeight="1"/>
    <row r="504" s="2" customFormat="1" ht="12.75" customHeight="1"/>
    <row r="505" s="2" customFormat="1" ht="12.75" customHeight="1"/>
    <row r="506" s="2" customFormat="1" ht="12.75" customHeight="1"/>
    <row r="507" s="2" customFormat="1" ht="12.75" customHeight="1"/>
    <row r="508" s="2" customFormat="1" ht="12.75" customHeight="1"/>
    <row r="509" s="2" customFormat="1" ht="12.75" customHeight="1"/>
    <row r="510" s="2" customFormat="1" ht="12.75" customHeight="1"/>
    <row r="511" s="2" customFormat="1" ht="12.75" customHeight="1"/>
    <row r="512" s="2" customFormat="1" ht="12.75" customHeight="1"/>
    <row r="513" s="2" customFormat="1" ht="12.75" customHeight="1"/>
    <row r="514" s="2" customFormat="1" ht="12.75" customHeight="1"/>
    <row r="515" s="2" customFormat="1" ht="12.75" customHeight="1"/>
    <row r="516" s="2" customFormat="1" ht="12.75" customHeight="1"/>
    <row r="517" s="2" customFormat="1" ht="12.75" customHeight="1"/>
    <row r="518" s="2" customFormat="1" ht="12.75" customHeight="1"/>
    <row r="519" s="2" customFormat="1" ht="12.75" customHeight="1"/>
    <row r="520" s="2" customFormat="1" ht="12.75" customHeight="1"/>
    <row r="521" s="2" customFormat="1" ht="12.75" customHeight="1"/>
    <row r="522" s="2" customFormat="1" ht="12.75" customHeight="1"/>
    <row r="523" s="2" customFormat="1" ht="12.75" customHeight="1"/>
    <row r="524" s="2" customFormat="1" ht="12.75" customHeight="1"/>
    <row r="525" s="2" customFormat="1" ht="12.75" customHeight="1"/>
    <row r="526" s="2" customFormat="1" ht="12.75" customHeight="1"/>
    <row r="527" s="2" customFormat="1" ht="12.75" customHeight="1"/>
    <row r="528" s="2" customFormat="1" ht="12.75" customHeight="1"/>
    <row r="529" s="2" customFormat="1" ht="12.75" customHeight="1"/>
    <row r="530" s="2" customFormat="1" ht="12.75" customHeight="1"/>
    <row r="531" s="2" customFormat="1" ht="12.75" customHeight="1"/>
    <row r="532" s="2" customFormat="1" ht="12.75" customHeight="1"/>
    <row r="533" s="2" customFormat="1" ht="12.75" customHeight="1"/>
    <row r="534" s="2" customFormat="1" ht="12.75" customHeight="1"/>
    <row r="535" s="2" customFormat="1" ht="12.75" customHeight="1"/>
    <row r="536" s="2" customFormat="1" ht="12.75" customHeight="1"/>
    <row r="537" s="2" customFormat="1" ht="12.75" customHeight="1"/>
    <row r="538" s="2" customFormat="1" ht="12.75" customHeight="1"/>
    <row r="539" s="2" customFormat="1" ht="12.75" customHeight="1"/>
    <row r="540" s="2" customFormat="1" ht="12.75" customHeight="1"/>
    <row r="541" s="2" customFormat="1" ht="12.75" customHeight="1"/>
    <row r="542" s="2" customFormat="1" ht="12.75" customHeight="1"/>
    <row r="543" s="2" customFormat="1" ht="12.75" customHeight="1"/>
    <row r="544" s="2" customFormat="1" ht="12.75" customHeight="1"/>
    <row r="545" s="2" customFormat="1" ht="12.75" customHeight="1"/>
    <row r="546" s="2" customFormat="1" ht="12.75" customHeight="1"/>
    <row r="547" s="2" customFormat="1" ht="12.75" customHeight="1"/>
    <row r="548" s="2" customFormat="1" ht="12.75" customHeight="1"/>
    <row r="549" s="2" customFormat="1" ht="12.75" customHeight="1"/>
    <row r="550" s="2" customFormat="1" ht="12.75" customHeight="1"/>
    <row r="551" s="2" customFormat="1" ht="12.75" customHeight="1"/>
    <row r="552" s="2" customFormat="1" ht="12.75" customHeight="1"/>
    <row r="553" s="2" customFormat="1" ht="12.75" customHeight="1"/>
    <row r="554" s="2" customFormat="1" ht="12.75" customHeight="1"/>
    <row r="555" s="2" customFormat="1" ht="12.75" customHeight="1"/>
    <row r="556" s="2" customFormat="1" ht="12.75" customHeight="1"/>
    <row r="557" s="2" customFormat="1" ht="12.75" customHeight="1"/>
    <row r="558" s="2" customFormat="1" ht="12.75" customHeight="1"/>
    <row r="559" s="2" customFormat="1" ht="12.75" customHeight="1"/>
    <row r="560" s="2" customFormat="1" ht="12.75" customHeight="1"/>
    <row r="561" s="2" customFormat="1" ht="12.75" customHeight="1"/>
    <row r="562" s="2" customFormat="1" ht="12.75" customHeight="1"/>
    <row r="563" s="2" customFormat="1" ht="12.75" customHeight="1"/>
    <row r="564" s="2" customFormat="1" ht="12.75" customHeight="1"/>
    <row r="565" s="2" customFormat="1" ht="12.75" customHeight="1"/>
    <row r="566" s="2" customFormat="1" ht="12.75" customHeight="1"/>
    <row r="567" s="2" customFormat="1" ht="12.75" customHeight="1"/>
    <row r="568" s="2" customFormat="1" ht="12.75" customHeight="1"/>
    <row r="569" s="2" customFormat="1" ht="12.75" customHeight="1"/>
    <row r="570" s="2" customFormat="1" ht="12.75" customHeight="1"/>
    <row r="571" s="2" customFormat="1" ht="12.75" customHeight="1"/>
    <row r="572" s="2" customFormat="1" ht="12.75" customHeight="1"/>
    <row r="573" s="2" customFormat="1" ht="12.75" customHeight="1"/>
    <row r="574" s="2" customFormat="1" ht="12.75" customHeight="1"/>
    <row r="575" s="2" customFormat="1" ht="12.75" customHeight="1"/>
    <row r="576" s="2" customFormat="1" ht="12.75" customHeight="1"/>
    <row r="577" s="2" customFormat="1" ht="12.75" customHeight="1"/>
    <row r="578" s="2" customFormat="1" ht="12.75" customHeight="1"/>
    <row r="579" s="2" customFormat="1" ht="12.75" customHeight="1"/>
    <row r="580" s="2" customFormat="1" ht="12.75" customHeight="1"/>
    <row r="581" s="2" customFormat="1" ht="12.75" customHeight="1"/>
    <row r="582" s="2" customFormat="1" ht="12.75" customHeight="1"/>
    <row r="583" s="2" customFormat="1" ht="12.75" customHeight="1"/>
    <row r="584" s="2" customFormat="1" ht="12.75" customHeight="1"/>
    <row r="585" s="2" customFormat="1" ht="12.75" customHeight="1"/>
    <row r="586" s="2" customFormat="1" ht="12.75" customHeight="1"/>
    <row r="587" s="2" customFormat="1" ht="12.75" customHeight="1"/>
    <row r="588" s="2" customFormat="1" ht="12.75" customHeight="1"/>
    <row r="589" s="2" customFormat="1" ht="12.75" customHeight="1"/>
    <row r="590" s="2" customFormat="1" ht="12.75" customHeight="1"/>
    <row r="591" s="2" customFormat="1" ht="12.75" customHeight="1"/>
    <row r="592" s="2" customFormat="1" ht="12.75" customHeight="1"/>
    <row r="593" s="2" customFormat="1" ht="12.75" customHeight="1"/>
    <row r="594" s="2" customFormat="1" ht="12.75" customHeight="1"/>
    <row r="595" s="2" customFormat="1" ht="12.75" customHeight="1"/>
    <row r="596" s="2" customFormat="1" ht="12.75" customHeight="1"/>
    <row r="597" s="2" customFormat="1" ht="12.75" customHeight="1"/>
    <row r="598" s="2" customFormat="1" ht="12.75" customHeight="1"/>
    <row r="599" s="2" customFormat="1" ht="12.75" customHeight="1"/>
    <row r="600" s="2" customFormat="1" ht="12.75" customHeight="1"/>
    <row r="601" s="2" customFormat="1" ht="12.75" customHeight="1"/>
    <row r="602" s="2" customFormat="1" ht="12.75" customHeight="1"/>
    <row r="603" s="2" customFormat="1" ht="12.75" customHeight="1"/>
    <row r="604" s="2" customFormat="1" ht="12.75" customHeight="1"/>
    <row r="605" s="2" customFormat="1" ht="12.75" customHeight="1"/>
    <row r="606" s="2" customFormat="1" ht="12.75" customHeight="1"/>
    <row r="607" s="2" customFormat="1" ht="12.75" customHeight="1"/>
    <row r="608" s="2" customFormat="1" ht="12.75" customHeight="1"/>
    <row r="609" s="2" customFormat="1" ht="12.75" customHeight="1"/>
    <row r="610" s="2" customFormat="1" ht="12.75" customHeight="1"/>
    <row r="611" s="2" customFormat="1" ht="12.75" customHeight="1"/>
    <row r="612" s="2" customFormat="1" ht="12.75" customHeight="1"/>
    <row r="613" s="2" customFormat="1" ht="12.75" customHeight="1"/>
    <row r="614" s="2" customFormat="1" ht="12.75" customHeight="1"/>
    <row r="615" s="2" customFormat="1" ht="12.75" customHeight="1"/>
    <row r="616" s="2" customFormat="1" ht="12.75" customHeight="1"/>
    <row r="617" s="2" customFormat="1" ht="12.75" customHeight="1"/>
    <row r="618" s="2" customFormat="1" ht="12.75" customHeight="1"/>
    <row r="619" s="2" customFormat="1" ht="12.75" customHeight="1"/>
    <row r="620" s="2" customFormat="1" ht="12.75" customHeight="1"/>
    <row r="621" s="2" customFormat="1" ht="12.75" customHeight="1"/>
    <row r="622" s="2" customFormat="1" ht="12.75" customHeight="1"/>
    <row r="623" s="2" customFormat="1" ht="12.75" customHeight="1"/>
    <row r="624" s="2" customFormat="1" ht="12.75" customHeight="1"/>
    <row r="625" s="2" customFormat="1" ht="12.75" customHeight="1"/>
    <row r="626" s="2" customFormat="1" ht="12.75" customHeight="1"/>
    <row r="627" s="2" customFormat="1" ht="12.75" customHeight="1"/>
    <row r="628" s="2" customFormat="1" ht="12.75" customHeight="1"/>
    <row r="629" s="2" customFormat="1" ht="12.75" customHeight="1"/>
    <row r="630" s="2" customFormat="1" ht="12.75" customHeight="1"/>
    <row r="631" s="2" customFormat="1" ht="12.75" customHeight="1"/>
    <row r="632" s="2" customFormat="1" ht="12.75" customHeight="1"/>
    <row r="633" s="2" customFormat="1" ht="12.75" customHeight="1"/>
    <row r="634" s="2" customFormat="1" ht="12.75" customHeight="1"/>
    <row r="635" s="2" customFormat="1" ht="12.75" customHeight="1"/>
    <row r="636" s="2" customFormat="1" ht="12.75" customHeight="1"/>
    <row r="637" s="2" customFormat="1" ht="12.75" customHeight="1"/>
    <row r="638" s="2" customFormat="1" ht="12.75" customHeight="1"/>
    <row r="639" s="2" customFormat="1" ht="12.75" customHeight="1"/>
    <row r="640" s="2" customFormat="1" ht="12.75" customHeight="1"/>
    <row r="641" s="2" customFormat="1" ht="12.75" customHeight="1"/>
    <row r="642" s="2" customFormat="1" ht="12.75" customHeight="1"/>
    <row r="643" s="2" customFormat="1" ht="12.75" customHeight="1"/>
    <row r="644" s="2" customFormat="1" ht="12.75" customHeight="1"/>
    <row r="645" s="2" customFormat="1" ht="12.75" customHeight="1"/>
    <row r="646" s="2" customFormat="1" ht="12.75" customHeight="1"/>
    <row r="647" s="2" customFormat="1" ht="12.75" customHeight="1"/>
    <row r="648" s="2" customFormat="1" ht="12.75" customHeight="1"/>
    <row r="649" s="2" customFormat="1" ht="12.75" customHeight="1"/>
    <row r="650" s="2" customFormat="1" ht="12.75" customHeight="1"/>
    <row r="651" s="2" customFormat="1" ht="12.75" customHeight="1"/>
    <row r="652" s="2" customFormat="1" ht="12.75" customHeight="1"/>
    <row r="653" s="2" customFormat="1" ht="12.75" customHeight="1"/>
    <row r="654" s="2" customFormat="1" ht="12.75" customHeight="1"/>
    <row r="655" s="2" customFormat="1" ht="12.75" customHeight="1"/>
    <row r="656" s="2" customFormat="1" ht="12.75" customHeight="1"/>
    <row r="657" s="2" customFormat="1" ht="12.75" customHeight="1"/>
    <row r="658" s="2" customFormat="1" ht="12.75" customHeight="1"/>
    <row r="659" s="2" customFormat="1" ht="12.75" customHeight="1"/>
    <row r="660" s="2" customFormat="1" ht="12.75" customHeight="1"/>
    <row r="661" s="2" customFormat="1" ht="12.75" customHeight="1"/>
    <row r="662" s="2" customFormat="1" ht="12.75" customHeight="1"/>
    <row r="663" s="2" customFormat="1" ht="12.75" customHeight="1"/>
    <row r="664" s="2" customFormat="1" ht="12.75" customHeight="1"/>
    <row r="665" s="2" customFormat="1" ht="12.75" customHeight="1"/>
    <row r="666" s="2" customFormat="1" ht="12.75" customHeight="1"/>
    <row r="667" s="2" customFormat="1" ht="12.75" customHeight="1"/>
    <row r="668" s="2" customFormat="1" ht="12.75" customHeight="1"/>
    <row r="669" s="2" customFormat="1" ht="12.75" customHeight="1"/>
    <row r="670" s="2" customFormat="1" ht="12.75" customHeight="1"/>
    <row r="671" s="2" customFormat="1" ht="12.75" customHeight="1"/>
    <row r="672" s="2" customFormat="1" ht="12.75" customHeight="1"/>
    <row r="673" s="2" customFormat="1" ht="12.75" customHeight="1"/>
    <row r="674" s="2" customFormat="1" ht="12.75" customHeight="1"/>
    <row r="675" s="2" customFormat="1" ht="12.75" customHeight="1"/>
    <row r="676" s="2" customFormat="1" ht="12.75" customHeight="1"/>
    <row r="677" s="2" customFormat="1" ht="12.75" customHeight="1"/>
    <row r="678" s="2" customFormat="1" ht="12.75" customHeight="1"/>
    <row r="679" s="2" customFormat="1" ht="12.75" customHeight="1"/>
    <row r="680" s="2" customFormat="1" ht="12.75" customHeight="1"/>
    <row r="681" s="2" customFormat="1" ht="12.75" customHeight="1"/>
    <row r="682" s="2" customFormat="1" ht="12.75" customHeight="1"/>
    <row r="683" s="2" customFormat="1" ht="12.75" customHeight="1"/>
    <row r="684" s="2" customFormat="1" ht="12.75" customHeight="1"/>
    <row r="685" s="2" customFormat="1" ht="12.75" customHeight="1"/>
    <row r="686" s="2" customFormat="1" ht="12.75" customHeight="1"/>
    <row r="687" s="2" customFormat="1" ht="12.75" customHeight="1"/>
    <row r="688" s="2" customFormat="1" ht="12.75" customHeight="1"/>
    <row r="689" s="2" customFormat="1" ht="12.75" customHeight="1"/>
    <row r="690" s="2" customFormat="1" ht="12.75" customHeight="1"/>
    <row r="691" s="2" customFormat="1" ht="12.75" customHeight="1"/>
    <row r="692" s="2" customFormat="1" ht="12.75" customHeight="1"/>
    <row r="693" s="2" customFormat="1" ht="12.75" customHeight="1"/>
    <row r="694" s="2" customFormat="1" ht="12.75" customHeight="1"/>
    <row r="695" s="2" customFormat="1" ht="12.75" customHeight="1"/>
    <row r="696" s="2" customFormat="1" ht="12.75" customHeight="1"/>
    <row r="697" s="2" customFormat="1" ht="12.75" customHeight="1"/>
    <row r="698" s="2" customFormat="1" ht="12.75" customHeight="1"/>
    <row r="699" s="2" customFormat="1" ht="12.75" customHeight="1"/>
    <row r="700" s="2" customFormat="1" ht="12.75" customHeight="1"/>
    <row r="701" s="2" customFormat="1" ht="12.75" customHeight="1"/>
    <row r="702" s="2" customFormat="1" ht="12.75" customHeight="1"/>
    <row r="703" s="2" customFormat="1" ht="12.75" customHeight="1"/>
    <row r="704" s="2" customFormat="1" ht="12.75" customHeight="1"/>
    <row r="705" s="2" customFormat="1" ht="12.75" customHeight="1"/>
    <row r="706" s="2" customFormat="1" ht="12.75" customHeight="1"/>
    <row r="707" s="2" customFormat="1" ht="12.75" customHeight="1"/>
    <row r="708" s="2" customFormat="1" ht="12.75" customHeight="1"/>
    <row r="709" s="2" customFormat="1" ht="12.75" customHeight="1"/>
    <row r="710" s="2" customFormat="1" ht="12.75" customHeight="1"/>
    <row r="711" s="2" customFormat="1" ht="12.75" customHeight="1"/>
    <row r="712" s="2" customFormat="1" ht="12.75" customHeight="1"/>
    <row r="713" s="2" customFormat="1" ht="12.75" customHeight="1"/>
    <row r="714" s="2" customFormat="1" ht="12.75" customHeight="1"/>
    <row r="715" s="2" customFormat="1" ht="12.75" customHeight="1"/>
    <row r="716" s="2" customFormat="1" ht="12.75" customHeight="1"/>
    <row r="717" s="2" customFormat="1" ht="12.75" customHeight="1"/>
    <row r="718" s="2" customFormat="1" ht="12.75" customHeight="1"/>
    <row r="719" s="2" customFormat="1" ht="12.75" customHeight="1"/>
    <row r="720" s="2" customFormat="1" ht="12.75" customHeight="1"/>
    <row r="721" s="2" customFormat="1" ht="12.75" customHeight="1"/>
    <row r="722" s="2" customFormat="1" ht="12.75" customHeight="1"/>
    <row r="723" s="2" customFormat="1" ht="12.75" customHeight="1"/>
    <row r="724" s="2" customFormat="1" ht="12.75" customHeight="1"/>
    <row r="725" s="2" customFormat="1" ht="12.75" customHeight="1"/>
    <row r="726" s="2" customFormat="1" ht="12.75" customHeight="1"/>
    <row r="727" s="2" customFormat="1" ht="12.75" customHeight="1"/>
    <row r="728" s="2" customFormat="1" ht="12.75" customHeight="1"/>
    <row r="729" s="2" customFormat="1" ht="12.75" customHeight="1"/>
    <row r="730" s="2" customFormat="1" ht="12.75" customHeight="1"/>
    <row r="731" s="2" customFormat="1" ht="12.75" customHeight="1"/>
    <row r="732" s="2" customFormat="1" ht="12.75" customHeight="1"/>
    <row r="733" s="2" customFormat="1" ht="12.75" customHeight="1"/>
    <row r="734" s="2" customFormat="1" ht="12.75" customHeight="1"/>
    <row r="735" s="2" customFormat="1" ht="12.75" customHeight="1"/>
    <row r="736" s="2" customFormat="1" ht="12.75" customHeight="1"/>
    <row r="737" s="2" customFormat="1" ht="12.75" customHeight="1"/>
    <row r="738" s="2" customFormat="1" ht="12.75" customHeight="1"/>
    <row r="739" s="2" customFormat="1" ht="12.75" customHeight="1"/>
    <row r="740" s="2" customFormat="1" ht="12.75" customHeight="1"/>
    <row r="741" s="2" customFormat="1" ht="12.75" customHeight="1"/>
    <row r="742" s="2" customFormat="1" ht="12.75" customHeight="1"/>
    <row r="743" s="2" customFormat="1" ht="12.75" customHeight="1"/>
    <row r="744" s="2" customFormat="1" ht="12.75" customHeight="1"/>
    <row r="745" s="2" customFormat="1" ht="12.75" customHeight="1"/>
    <row r="746" s="2" customFormat="1" ht="12.75" customHeight="1"/>
    <row r="747" s="2" customFormat="1" ht="12.75" customHeight="1"/>
    <row r="748" s="2" customFormat="1" ht="12.75" customHeight="1"/>
    <row r="749" s="2" customFormat="1" ht="12.75" customHeight="1"/>
    <row r="750" s="2" customFormat="1" ht="12.75" customHeight="1"/>
    <row r="751" s="2" customFormat="1" ht="12.75" customHeight="1"/>
    <row r="752" s="2" customFormat="1" ht="12.75" customHeight="1"/>
    <row r="753" s="2" customFormat="1" ht="12.75" customHeight="1"/>
    <row r="754" s="2" customFormat="1" ht="12.75" customHeight="1"/>
    <row r="755" s="2" customFormat="1" ht="12.75" customHeight="1"/>
    <row r="756" s="2" customFormat="1" ht="12.75" customHeight="1"/>
    <row r="757" s="2" customFormat="1" ht="12.75" customHeight="1"/>
    <row r="758" s="2" customFormat="1" ht="12.75" customHeight="1"/>
    <row r="759" s="2" customFormat="1" ht="12.75" customHeight="1"/>
    <row r="760" s="2" customFormat="1" ht="12.75" customHeight="1"/>
    <row r="761" s="2" customFormat="1" ht="12.75" customHeight="1"/>
    <row r="762" s="2" customFormat="1" ht="12.75" customHeight="1"/>
    <row r="763" s="2" customFormat="1" ht="12.75" customHeight="1"/>
    <row r="764" s="2" customFormat="1" ht="12.75" customHeight="1"/>
    <row r="765" s="2" customFormat="1" ht="12.75" customHeight="1"/>
    <row r="766" s="2" customFormat="1" ht="12.75" customHeight="1"/>
    <row r="767" s="2" customFormat="1" ht="12.75" customHeight="1"/>
    <row r="768" s="2" customFormat="1" ht="12.75" customHeight="1"/>
    <row r="769" s="2" customFormat="1" ht="12.75" customHeight="1"/>
    <row r="770" s="2" customFormat="1" ht="12.75" customHeight="1"/>
    <row r="771" s="2" customFormat="1" ht="12.75" customHeight="1"/>
    <row r="772" s="2" customFormat="1" ht="12.75" customHeight="1"/>
    <row r="773" s="2" customFormat="1" ht="12.75" customHeight="1"/>
    <row r="774" s="2" customFormat="1" ht="12.75" customHeight="1"/>
    <row r="775" s="2" customFormat="1" ht="12.75" customHeight="1"/>
    <row r="776" s="2" customFormat="1" ht="12.75" customHeight="1"/>
    <row r="777" s="2" customFormat="1" ht="12.75" customHeight="1"/>
    <row r="778" s="2" customFormat="1" ht="12.75" customHeight="1"/>
    <row r="779" s="2" customFormat="1" ht="12.75" customHeight="1"/>
    <row r="780" s="2" customFormat="1" ht="12.75" customHeight="1"/>
    <row r="781" s="2" customFormat="1" ht="12.75" customHeight="1"/>
    <row r="782" s="2" customFormat="1" ht="12.75" customHeight="1"/>
    <row r="783" s="2" customFormat="1" ht="12.75" customHeight="1"/>
    <row r="784" s="2" customFormat="1" ht="12.75" customHeight="1"/>
    <row r="785" s="2" customFormat="1" ht="12.75" customHeight="1"/>
    <row r="786" s="2" customFormat="1" ht="12.75" customHeight="1"/>
    <row r="787" s="2" customFormat="1" ht="12.75" customHeight="1"/>
    <row r="788" s="2" customFormat="1" ht="12.75" customHeight="1"/>
    <row r="789" s="2" customFormat="1" ht="12.75" customHeight="1"/>
    <row r="790" s="2" customFormat="1" ht="12.75" customHeight="1"/>
    <row r="791" s="2" customFormat="1" ht="12.75" customHeight="1"/>
    <row r="792" s="2" customFormat="1" ht="12.75" customHeight="1"/>
    <row r="793" s="2" customFormat="1" ht="12.75" customHeight="1"/>
    <row r="794" s="2" customFormat="1" ht="12.75" customHeight="1"/>
    <row r="795" s="2" customFormat="1" ht="12.75" customHeight="1"/>
    <row r="796" s="2" customFormat="1" ht="12.75" customHeight="1"/>
    <row r="797" s="2" customFormat="1" ht="12.75" customHeight="1"/>
    <row r="798" s="2" customFormat="1" ht="12.75" customHeight="1"/>
    <row r="799" s="2" customFormat="1" ht="12.75" customHeight="1"/>
    <row r="800" s="2" customFormat="1" ht="12.75" customHeight="1"/>
    <row r="801" s="2" customFormat="1" ht="12.75" customHeight="1"/>
    <row r="802" s="2" customFormat="1" ht="12.75" customHeight="1"/>
    <row r="803" s="2" customFormat="1" ht="12.75" customHeight="1"/>
    <row r="804" s="2" customFormat="1" ht="12.75" customHeight="1"/>
    <row r="805" s="2" customFormat="1" ht="12.75" customHeight="1"/>
    <row r="806" s="2" customFormat="1" ht="12.75" customHeight="1"/>
    <row r="807" s="2" customFormat="1" ht="12.75" customHeight="1"/>
    <row r="808" s="2" customFormat="1" ht="12.75" customHeight="1"/>
    <row r="809" s="2" customFormat="1" ht="12.75" customHeight="1"/>
    <row r="810" s="2" customFormat="1" ht="12.75" customHeight="1"/>
    <row r="811" s="2" customFormat="1" ht="12.75" customHeight="1"/>
    <row r="812" s="2" customFormat="1" ht="12.75" customHeight="1"/>
    <row r="813" s="2" customFormat="1" ht="12.75" customHeight="1"/>
    <row r="814" s="2" customFormat="1" ht="12.75" customHeight="1"/>
    <row r="815" s="2" customFormat="1" ht="12.75" customHeight="1"/>
    <row r="816" s="2" customFormat="1" ht="12.75" customHeight="1"/>
    <row r="817" s="2" customFormat="1" ht="12.75" customHeight="1"/>
    <row r="818" s="2" customFormat="1" ht="12.75" customHeight="1"/>
    <row r="819" s="2" customFormat="1" ht="12.75" customHeight="1"/>
    <row r="820" s="2" customFormat="1" ht="12.75" customHeight="1"/>
    <row r="821" s="2" customFormat="1" ht="12.75" customHeight="1"/>
    <row r="822" s="2" customFormat="1" ht="12.75" customHeight="1"/>
    <row r="823" s="2" customFormat="1" ht="12.75" customHeight="1"/>
    <row r="824" s="2" customFormat="1" ht="12.75" customHeight="1"/>
    <row r="825" s="2" customFormat="1" ht="12.75" customHeight="1"/>
    <row r="826" s="2" customFormat="1" ht="12.75" customHeight="1"/>
    <row r="827" s="2" customFormat="1" ht="12.75" customHeight="1"/>
    <row r="828" s="2" customFormat="1" ht="12.75" customHeight="1"/>
    <row r="829" s="2" customFormat="1" ht="12.75" customHeight="1"/>
    <row r="830" s="2" customFormat="1" ht="12.75" customHeight="1"/>
    <row r="831" s="2" customFormat="1" ht="12.75" customHeight="1"/>
    <row r="832" s="2" customFormat="1" ht="12.75" customHeight="1"/>
    <row r="833" s="2" customFormat="1" ht="12.75" customHeight="1"/>
    <row r="834" s="2" customFormat="1" ht="12.75" customHeight="1"/>
    <row r="835" s="2" customFormat="1" ht="12.75" customHeight="1"/>
    <row r="836" s="2" customFormat="1" ht="12.75" customHeight="1"/>
    <row r="837" s="2" customFormat="1" ht="12.75" customHeight="1"/>
    <row r="838" s="2" customFormat="1" ht="12.75" customHeight="1"/>
    <row r="839" s="2" customFormat="1" ht="12.75" customHeight="1"/>
    <row r="840" s="2" customFormat="1" ht="12.75" customHeight="1"/>
    <row r="841" s="2" customFormat="1" ht="12.75" customHeight="1"/>
    <row r="842" s="2" customFormat="1" ht="12.75" customHeight="1"/>
    <row r="843" s="2" customFormat="1" ht="12.75" customHeight="1"/>
    <row r="844" s="2" customFormat="1" ht="12.75" customHeight="1"/>
    <row r="845" s="2" customFormat="1" ht="12.75" customHeight="1"/>
    <row r="846" s="2" customFormat="1" ht="12.75" customHeight="1"/>
    <row r="847" s="2" customFormat="1" ht="12.75" customHeight="1"/>
    <row r="848" s="2" customFormat="1" ht="12.75" customHeight="1"/>
    <row r="849" s="2" customFormat="1" ht="12.75" customHeight="1"/>
    <row r="850" s="2" customFormat="1" ht="12.75" customHeight="1"/>
    <row r="851" s="2" customFormat="1" ht="12.75" customHeight="1"/>
    <row r="852" s="2" customFormat="1" ht="12.75" customHeight="1"/>
    <row r="853" s="2" customFormat="1" ht="12.75" customHeight="1"/>
    <row r="854" s="2" customFormat="1" ht="12.75" customHeight="1"/>
    <row r="855" s="2" customFormat="1" ht="12.75" customHeight="1"/>
    <row r="856" s="2" customFormat="1" ht="12.75" customHeight="1"/>
    <row r="857" s="2" customFormat="1" ht="12.75" customHeight="1"/>
    <row r="858" s="2" customFormat="1" ht="12.75" customHeight="1"/>
    <row r="859" s="2" customFormat="1" ht="12.75" customHeight="1"/>
    <row r="860" s="2" customFormat="1" ht="12.75" customHeight="1"/>
    <row r="861" s="2" customFormat="1" ht="12.75" customHeight="1"/>
    <row r="862" s="2" customFormat="1" ht="12.75" customHeight="1"/>
    <row r="863" s="2" customFormat="1" ht="12.75" customHeight="1"/>
    <row r="864" s="2" customFormat="1" ht="12.75" customHeight="1"/>
    <row r="865" s="2" customFormat="1" ht="12.75" customHeight="1"/>
    <row r="866" s="2" customFormat="1" ht="12.75" customHeight="1"/>
    <row r="867" s="2" customFormat="1" ht="12.75" customHeight="1"/>
    <row r="868" s="2" customFormat="1" ht="12.75" customHeight="1"/>
    <row r="869" s="2" customFormat="1" ht="12.75" customHeight="1"/>
    <row r="870" s="2" customFormat="1" ht="12.75" customHeight="1"/>
    <row r="871" s="2" customFormat="1" ht="12.75" customHeight="1"/>
    <row r="872" s="2" customFormat="1" ht="12.75" customHeight="1"/>
    <row r="873" s="2" customFormat="1" ht="12.75" customHeight="1"/>
    <row r="874" s="2" customFormat="1" ht="12.75" customHeight="1"/>
    <row r="875" s="2" customFormat="1" ht="12.75" customHeight="1"/>
    <row r="876" s="2" customFormat="1" ht="12.75" customHeight="1"/>
    <row r="877" s="2" customFormat="1" ht="12.75" customHeight="1"/>
    <row r="878" s="2" customFormat="1" ht="12.75" customHeight="1"/>
    <row r="879" s="2" customFormat="1" ht="12.75" customHeight="1"/>
    <row r="880" s="2" customFormat="1" ht="12.75" customHeight="1"/>
    <row r="881" s="2" customFormat="1" ht="12.75" customHeight="1"/>
    <row r="882" s="2" customFormat="1" ht="12.75" customHeight="1"/>
    <row r="883" s="2" customFormat="1" ht="12.75" customHeight="1"/>
    <row r="884" s="2" customFormat="1" ht="12.75" customHeight="1"/>
    <row r="885" s="2" customFormat="1" ht="12.75" customHeight="1"/>
    <row r="886" s="2" customFormat="1" ht="12.75" customHeight="1"/>
    <row r="887" s="2" customFormat="1" ht="12.75" customHeight="1"/>
    <row r="888" s="2" customFormat="1" ht="12.75" customHeight="1"/>
    <row r="889" s="2" customFormat="1" ht="12.75" customHeight="1"/>
    <row r="890" s="2" customFormat="1" ht="12.75" customHeight="1"/>
    <row r="891" s="2" customFormat="1" ht="12.75" customHeight="1"/>
    <row r="892" s="2" customFormat="1" ht="12.75" customHeight="1"/>
    <row r="893" s="2" customFormat="1" ht="12.75" customHeight="1"/>
    <row r="894" s="2" customFormat="1" ht="12.75" customHeight="1"/>
    <row r="895" s="2" customFormat="1" ht="12.75" customHeight="1"/>
    <row r="896" s="2" customFormat="1" ht="12.75" customHeight="1"/>
    <row r="897" s="2" customFormat="1" ht="12.75" customHeight="1"/>
    <row r="898" s="2" customFormat="1" ht="12.75" customHeight="1"/>
    <row r="899" s="2" customFormat="1" ht="12.75" customHeight="1"/>
    <row r="900" s="2" customFormat="1" ht="12.75" customHeight="1"/>
    <row r="901" s="2" customFormat="1" ht="12.75" customHeight="1"/>
    <row r="902" s="2" customFormat="1" ht="12.75" customHeight="1"/>
    <row r="903" s="2" customFormat="1" ht="12.75" customHeight="1"/>
    <row r="904" s="2" customFormat="1" ht="12.75" customHeight="1"/>
    <row r="905" s="2" customFormat="1" ht="12.75" customHeight="1"/>
    <row r="906" s="2" customFormat="1" ht="12.75" customHeight="1"/>
    <row r="907" s="2" customFormat="1" ht="12.75" customHeight="1"/>
    <row r="908" s="2" customFormat="1" ht="12.75" customHeight="1"/>
    <row r="909" s="2" customFormat="1" ht="12.75" customHeight="1"/>
    <row r="910" s="2" customFormat="1" ht="12.75" customHeight="1"/>
    <row r="911" s="2" customFormat="1" ht="12.75" customHeight="1"/>
    <row r="912" s="2" customFormat="1" ht="12.75" customHeight="1"/>
    <row r="913" s="2" customFormat="1" ht="12.75" customHeight="1"/>
    <row r="914" s="2" customFormat="1" ht="12.75" customHeight="1"/>
    <row r="915" s="2" customFormat="1" ht="12.75" customHeight="1"/>
    <row r="916" s="2" customFormat="1" ht="12.75" customHeight="1"/>
    <row r="917" s="2" customFormat="1" ht="12.75" customHeight="1"/>
    <row r="918" s="2" customFormat="1" ht="12.75" customHeight="1"/>
    <row r="919" s="2" customFormat="1" ht="12.75" customHeight="1"/>
    <row r="920" s="2" customFormat="1" ht="12.75" customHeight="1"/>
    <row r="921" s="2" customFormat="1" ht="12.75" customHeight="1"/>
    <row r="922" s="2" customFormat="1" ht="12.75" customHeight="1"/>
    <row r="923" s="2" customFormat="1" ht="12.75" customHeight="1"/>
    <row r="924" s="2" customFormat="1" ht="12.75" customHeight="1"/>
    <row r="925" s="2" customFormat="1" ht="12.75" customHeight="1"/>
    <row r="926" s="2" customFormat="1" ht="12.75" customHeight="1"/>
    <row r="927" s="2" customFormat="1" ht="12.75" customHeight="1"/>
    <row r="928" s="2" customFormat="1" ht="12.75" customHeight="1"/>
    <row r="929" s="2" customFormat="1" ht="12.75" customHeight="1"/>
    <row r="930" s="2" customFormat="1" ht="12.75" customHeight="1"/>
    <row r="931" s="2" customFormat="1" ht="12.75" customHeight="1"/>
    <row r="932" s="2" customFormat="1" ht="12.75" customHeight="1"/>
    <row r="933" s="2" customFormat="1" ht="12.75" customHeight="1"/>
    <row r="934" s="2" customFormat="1" ht="12.75" customHeight="1"/>
    <row r="935" s="2" customFormat="1" ht="12.75" customHeight="1"/>
    <row r="936" s="2" customFormat="1" ht="12.75" customHeight="1"/>
    <row r="937" s="2" customFormat="1" ht="12.75" customHeight="1"/>
    <row r="938" s="2" customFormat="1" ht="12.75" customHeight="1"/>
    <row r="939" s="2" customFormat="1" ht="12.75" customHeight="1"/>
    <row r="940" s="2" customFormat="1" ht="12.75" customHeight="1"/>
    <row r="941" s="2" customFormat="1" ht="12.75" customHeight="1"/>
    <row r="942" s="2" customFormat="1" ht="12.75" customHeight="1"/>
    <row r="943" s="2" customFormat="1" ht="12.75" customHeight="1"/>
    <row r="944" s="2" customFormat="1" ht="12.75" customHeight="1"/>
    <row r="945" s="2" customFormat="1" ht="12.75" customHeight="1"/>
    <row r="946" s="2" customFormat="1" ht="12.75" customHeight="1"/>
    <row r="947" s="2" customFormat="1" ht="12.75" customHeight="1"/>
    <row r="948" s="2" customFormat="1" ht="12.75" customHeight="1"/>
    <row r="949" s="2" customFormat="1" ht="12.75" customHeight="1"/>
    <row r="950" s="2" customFormat="1" ht="12.75" customHeight="1"/>
    <row r="951" s="2" customFormat="1" ht="12.75" customHeight="1"/>
    <row r="952" s="2" customFormat="1" ht="12.75" customHeight="1"/>
    <row r="953" s="2" customFormat="1" ht="12.75" customHeight="1"/>
    <row r="954" s="2" customFormat="1" ht="12.75" customHeight="1"/>
    <row r="955" s="2" customFormat="1" ht="12.75" customHeight="1"/>
    <row r="956" s="2" customFormat="1" ht="12.75" customHeight="1"/>
    <row r="957" s="2" customFormat="1" ht="12.75" customHeight="1"/>
    <row r="958" s="2" customFormat="1" ht="12.75" customHeight="1"/>
    <row r="959" s="2" customFormat="1" ht="12.75" customHeight="1"/>
    <row r="960" s="2" customFormat="1" ht="12.75" customHeight="1"/>
    <row r="961" s="2" customFormat="1" ht="12.75" customHeight="1"/>
    <row r="962" s="2" customFormat="1" ht="12.75" customHeight="1"/>
    <row r="963" s="2" customFormat="1" ht="12.75" customHeight="1"/>
    <row r="964" s="2" customFormat="1" ht="12.75" customHeight="1"/>
    <row r="965" s="2" customFormat="1" ht="12.75" customHeight="1"/>
    <row r="966" s="2" customFormat="1" ht="12.75" customHeight="1"/>
    <row r="967" s="2" customFormat="1" ht="12.75" customHeight="1"/>
    <row r="968" s="2" customFormat="1" ht="12.75" customHeight="1"/>
    <row r="969" s="2" customFormat="1" ht="12.75" customHeight="1"/>
    <row r="970" s="2" customFormat="1" ht="12.75" customHeight="1"/>
    <row r="971" s="2" customFormat="1" ht="12.75" customHeight="1"/>
    <row r="972" s="2" customFormat="1" ht="12.75" customHeight="1"/>
    <row r="973" s="2" customFormat="1" ht="12.75" customHeight="1"/>
    <row r="974" s="2" customFormat="1" ht="12.75" customHeight="1"/>
    <row r="975" s="2" customFormat="1" ht="12.75" customHeight="1"/>
    <row r="976" s="2" customFormat="1" ht="12.75" customHeight="1"/>
    <row r="977" s="2" customFormat="1" ht="12.75" customHeight="1"/>
    <row r="978" s="2" customFormat="1" ht="12.75" customHeight="1"/>
    <row r="979" s="2" customFormat="1" ht="12.75" customHeight="1"/>
    <row r="980" s="2" customFormat="1" ht="12.75" customHeight="1"/>
    <row r="981" s="2" customFormat="1" ht="12.75" customHeight="1"/>
    <row r="982" s="2" customFormat="1" ht="12.75" customHeight="1"/>
    <row r="983" s="2" customFormat="1" ht="12.75" customHeight="1"/>
    <row r="984" s="2" customFormat="1" ht="12.75" customHeight="1"/>
    <row r="985" s="2" customFormat="1" ht="12.75" customHeight="1"/>
    <row r="986" s="2" customFormat="1" ht="12.75" customHeight="1"/>
    <row r="987" s="2" customFormat="1" ht="12.75" customHeight="1"/>
    <row r="988" s="2" customFormat="1" ht="12.75" customHeight="1"/>
    <row r="989" s="2" customFormat="1" ht="12.75" customHeight="1"/>
    <row r="990" s="2" customFormat="1" ht="12.75" customHeight="1"/>
    <row r="991" s="2" customFormat="1" ht="12.75" customHeight="1"/>
    <row r="992" s="2" customFormat="1" ht="12.75" customHeight="1"/>
    <row r="993" s="2" customFormat="1" ht="12.75" customHeight="1"/>
    <row r="994" s="2" customFormat="1" ht="12.75" customHeight="1"/>
    <row r="995" s="2" customFormat="1" ht="12.75" customHeight="1"/>
    <row r="996" s="2" customFormat="1" ht="12.75" customHeight="1"/>
    <row r="997" s="2" customFormat="1" ht="12.75" customHeight="1"/>
    <row r="998" s="2" customFormat="1" ht="12.75" customHeight="1"/>
    <row r="999" s="2" customFormat="1" ht="12.75" customHeight="1"/>
    <row r="1000" s="2" customFormat="1" ht="12.75" customHeight="1"/>
  </sheetData>
  <mergeCells count="26">
    <mergeCell ref="C5:D5"/>
    <mergeCell ref="C6:D6"/>
    <mergeCell ref="B3:B5"/>
    <mergeCell ref="B6:B8"/>
    <mergeCell ref="B22:E22"/>
    <mergeCell ref="G5:I5"/>
    <mergeCell ref="H6:I6"/>
    <mergeCell ref="G21:J21"/>
    <mergeCell ref="G30:J30"/>
    <mergeCell ref="G37:J37"/>
    <mergeCell ref="G56:J56"/>
    <mergeCell ref="C7:D7"/>
    <mergeCell ref="H7:I7"/>
    <mergeCell ref="C8:D8"/>
    <mergeCell ref="G8:I8"/>
    <mergeCell ref="B45:E45"/>
    <mergeCell ref="B53:E53"/>
    <mergeCell ref="G43:J43"/>
    <mergeCell ref="G49:J49"/>
    <mergeCell ref="B32:E32"/>
    <mergeCell ref="B39:E39"/>
    <mergeCell ref="B1:J1"/>
    <mergeCell ref="C3:D3"/>
    <mergeCell ref="H3:I3"/>
    <mergeCell ref="C4:D4"/>
    <mergeCell ref="H4:I4"/>
  </mergeCells>
  <printOptions horizontalCentered="1"/>
  <pageMargins left="0.5" right="0.5" top="0.5" bottom="0.5" header="0" footer="0"/>
  <pageSetup paperSize="9" orientation="portrait" r:id="rId1"/>
  <drawing r:id="rId2"/>
  <tableParts count="12"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F1A88979AD20348B6CA683594714B5A" ma:contentTypeVersion="9" ma:contentTypeDescription="Create a new document." ma:contentTypeScope="" ma:versionID="0f9616819db6f04f74ab9e3ef7b42974">
  <xsd:schema xmlns:xsd="http://www.w3.org/2001/XMLSchema" xmlns:xs="http://www.w3.org/2001/XMLSchema" xmlns:p="http://schemas.microsoft.com/office/2006/metadata/properties" xmlns:ns3="e6cd16a1-2334-44e9-8375-c4e51943e8c0" xmlns:ns4="50a022bf-a414-4ca8-9618-c4abe69dc54a" targetNamespace="http://schemas.microsoft.com/office/2006/metadata/properties" ma:root="true" ma:fieldsID="2ac636907680746553dee16860fc69d4" ns3:_="" ns4:_="">
    <xsd:import namespace="e6cd16a1-2334-44e9-8375-c4e51943e8c0"/>
    <xsd:import namespace="50a022bf-a414-4ca8-9618-c4abe69dc54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cd16a1-2334-44e9-8375-c4e51943e8c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a022bf-a414-4ca8-9618-c4abe69dc54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35E6A31-1B4A-46D9-AE28-0F8EAC9A8EAD}"/>
</file>

<file path=customXml/itemProps2.xml><?xml version="1.0" encoding="utf-8"?>
<ds:datastoreItem xmlns:ds="http://schemas.openxmlformats.org/officeDocument/2006/customXml" ds:itemID="{F89395CB-3CA2-4D28-9E87-FB6F2C8B77BE}"/>
</file>

<file path=customXml/itemProps3.xml><?xml version="1.0" encoding="utf-8"?>
<ds:datastoreItem xmlns:ds="http://schemas.openxmlformats.org/officeDocument/2006/customXml" ds:itemID="{D62BE8F6-08C7-4F2A-A826-26565BFBEED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Luísa Benedito</cp:lastModifiedBy>
  <cp:revision/>
  <dcterms:created xsi:type="dcterms:W3CDTF">2022-05-31T19:05:09Z</dcterms:created>
  <dcterms:modified xsi:type="dcterms:W3CDTF">2022-06-27T20:46:11Z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0x0101002F1A88979AD20348B6CA683594714B5A</vt:lpwstr>
  </property>
</Properties>
</file>