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/>
  <mc:AlternateContent xmlns:mc="http://schemas.openxmlformats.org/markup-compatibility/2006">
    <mc:Choice Requires="x15">
      <x15ac:absPath xmlns:x15ac="http://schemas.microsoft.com/office/spreadsheetml/2010/11/ac" url="https://marketingraccoon-my.sharepoint.com/personal/luisa_benedito_marketingraccoon_onmicrosoft_com/Documents/"/>
    </mc:Choice>
  </mc:AlternateContent>
  <xr:revisionPtr revIDLastSave="0" documentId="8_{51C4E228-A935-4460-9E5D-983406E5D8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lculadora Despesas Escolar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1" l="1"/>
  <c r="D37" i="1"/>
  <c r="D28" i="1"/>
  <c r="G26" i="1"/>
  <c r="C20" i="1"/>
  <c r="C19" i="1"/>
  <c r="C18" i="1"/>
  <c r="C17" i="1"/>
  <c r="G16" i="1"/>
  <c r="C16" i="1"/>
  <c r="D18" i="1" s="1"/>
  <c r="C15" i="1"/>
  <c r="G9" i="1"/>
</calcChain>
</file>

<file path=xl/sharedStrings.xml><?xml version="1.0" encoding="utf-8"?>
<sst xmlns="http://schemas.openxmlformats.org/spreadsheetml/2006/main" count="72" uniqueCount="56">
  <si>
    <t>Calculadora de Despesas Escolares</t>
  </si>
  <si>
    <t>INFORMAÇÕES GERAIS</t>
  </si>
  <si>
    <t>ACOMODAÇÕES E ALIMENTAÇÃO</t>
  </si>
  <si>
    <t>Nome do aluno</t>
  </si>
  <si>
    <t>Item</t>
  </si>
  <si>
    <t>Valor</t>
  </si>
  <si>
    <t>Tutor</t>
  </si>
  <si>
    <t>Quarto (internato)</t>
  </si>
  <si>
    <t>Data/ano de início</t>
  </si>
  <si>
    <t>Creche</t>
  </si>
  <si>
    <t>Data/ano de término</t>
  </si>
  <si>
    <t>Almoço</t>
  </si>
  <si>
    <t>Nome da Escola</t>
  </si>
  <si>
    <t>Total</t>
  </si>
  <si>
    <t>Cidade</t>
  </si>
  <si>
    <t>Nome da faculdade</t>
  </si>
  <si>
    <t>TRANSPORTE</t>
  </si>
  <si>
    <t>Transporte particular</t>
  </si>
  <si>
    <t>DESPESAS NUM RELANCE</t>
  </si>
  <si>
    <t>Estacionamento</t>
  </si>
  <si>
    <t>Despesas Escolares</t>
  </si>
  <si>
    <t>Viagem local</t>
  </si>
  <si>
    <t>Despesas Universitárias</t>
  </si>
  <si>
    <t>Acomodações e Alimentação</t>
  </si>
  <si>
    <t>TOTAL</t>
  </si>
  <si>
    <t>Transporte</t>
  </si>
  <si>
    <t>ATIVIDADES</t>
  </si>
  <si>
    <t>Atividades</t>
  </si>
  <si>
    <t>Geral</t>
  </si>
  <si>
    <t>Excursão Escolar</t>
  </si>
  <si>
    <t>Inst. musical e aulas</t>
  </si>
  <si>
    <t>DESPESAS ESCOLARES</t>
  </si>
  <si>
    <t>Retratos individual e da turma</t>
  </si>
  <si>
    <t>Pagar até (data)</t>
  </si>
  <si>
    <t xml:space="preserve">Valor </t>
  </si>
  <si>
    <t>Viagem de formatura</t>
  </si>
  <si>
    <t>Mensalidade (particular)</t>
  </si>
  <si>
    <t>Livro do ano</t>
  </si>
  <si>
    <t>Taxa da APM</t>
  </si>
  <si>
    <t>Diversos</t>
  </si>
  <si>
    <t>Taxa de uniforme esportivo</t>
  </si>
  <si>
    <t>Taxa do laboratório</t>
  </si>
  <si>
    <t>GERAL</t>
  </si>
  <si>
    <t>DESPESAS UNIVERSITÁRIAS</t>
  </si>
  <si>
    <t>Vestuário</t>
  </si>
  <si>
    <t>Livros</t>
  </si>
  <si>
    <t>Anel de formatura</t>
  </si>
  <si>
    <t>Mochila e lancheira</t>
  </si>
  <si>
    <t>Teste de admissão</t>
  </si>
  <si>
    <t>Material escolar</t>
  </si>
  <si>
    <t>Taxas de admissão</t>
  </si>
  <si>
    <t>Material de artes</t>
  </si>
  <si>
    <t>Capelo e beca</t>
  </si>
  <si>
    <t>Atividades extracurriculares</t>
  </si>
  <si>
    <t>Anúncios, cartões de nome</t>
  </si>
  <si>
    <t>Despesas com festa de formatura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</si>
</sst>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d\-mmm\-yy"/>
    <numFmt numFmtId="165" formatCode="&quot;R$&quot;\ #,##0.00;[Red]&quot;R$&quot;\ #,##0.00"/>
    <numFmt numFmtId="166" formatCode="&quot;$&quot;#,##0.00;[Red]&quot;$&quot;#,##0.00"/>
    <numFmt numFmtId="167" formatCode="#,##0.00;[Red]#,##0.00"/>
  </numFmts>
  <fonts count="15">
    <font>
      <sz val="11"/>
      <color theme="1"/>
      <name val="Arial"/>
    </font>
    <font>
      <sz val="10"/>
      <color theme="1"/>
      <name val="Rico Sans"/>
      <family val="3"/>
    </font>
    <font>
      <sz val="11"/>
      <color theme="1"/>
      <name val="Rico Sans"/>
      <family val="3"/>
    </font>
    <font>
      <sz val="18"/>
      <color rgb="FFFF5100"/>
      <name val="Rico Sans"/>
      <family val="3"/>
    </font>
    <font>
      <b/>
      <sz val="10"/>
      <color rgb="FF030142"/>
      <name val="Rico Sans"/>
      <family val="3"/>
    </font>
    <font>
      <sz val="11"/>
      <name val="Rico Sans"/>
      <family val="3"/>
    </font>
    <font>
      <b/>
      <sz val="10"/>
      <color rgb="FFFF5100"/>
      <name val="Rico Sans"/>
      <family val="3"/>
    </font>
    <font>
      <sz val="10"/>
      <color rgb="FF030142"/>
      <name val="Rico Sans"/>
      <family val="3"/>
    </font>
    <font>
      <sz val="10"/>
      <color rgb="FF205867"/>
      <name val="Rico Sans"/>
      <family val="3"/>
    </font>
    <font>
      <sz val="10"/>
      <color rgb="FFFF5100"/>
      <name val="Rico Sans"/>
      <family val="3"/>
    </font>
    <font>
      <sz val="10"/>
      <color rgb="FF215867"/>
      <name val="Rico Sans"/>
      <family val="3"/>
    </font>
    <font>
      <b/>
      <sz val="10"/>
      <color rgb="FF215867"/>
      <name val="Rico Sans"/>
      <family val="3"/>
    </font>
    <font>
      <b/>
      <sz val="11"/>
      <color rgb="FF205867"/>
      <name val="Rico Sans"/>
      <family val="3"/>
    </font>
    <font>
      <sz val="10"/>
      <color rgb="FF4F6128"/>
      <name val="Rico Sans"/>
      <family val="3"/>
    </font>
    <font>
      <sz val="10"/>
      <color rgb="FF4F6228"/>
      <name val="Rico Sans"/>
      <family val="3"/>
    </font>
  </fonts>
  <fills count="7">
    <fill>
      <patternFill patternType="none"/>
    </fill>
    <fill>
      <patternFill patternType="gray125"/>
    </fill>
    <fill>
      <patternFill patternType="solid">
        <fgColor rgb="FF030142"/>
        <bgColor rgb="FF030142"/>
      </patternFill>
    </fill>
    <fill>
      <patternFill patternType="solid">
        <fgColor rgb="FFFF5100"/>
        <bgColor rgb="FFFF5100"/>
      </patternFill>
    </fill>
    <fill>
      <patternFill patternType="solid">
        <fgColor rgb="FFFFFFFF"/>
        <bgColor rgb="FFFFFFFF"/>
      </patternFill>
    </fill>
    <fill>
      <patternFill patternType="solid">
        <fgColor rgb="FFFAD5CA"/>
        <bgColor rgb="FFFAD5CA"/>
      </patternFill>
    </fill>
    <fill>
      <patternFill patternType="solid">
        <fgColor rgb="FFF3F3F3"/>
        <bgColor rgb="FFF3F3F3"/>
      </patternFill>
    </fill>
  </fills>
  <borders count="8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FFFFFF"/>
      </top>
      <bottom style="thin">
        <color rgb="FFD9D9D9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7" fillId="4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7" fillId="6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165" fontId="9" fillId="2" borderId="4" xfId="0" applyNumberFormat="1" applyFont="1" applyFill="1" applyBorder="1" applyAlignment="1">
      <alignment vertical="center"/>
    </xf>
    <xf numFmtId="0" fontId="10" fillId="6" borderId="4" xfId="0" applyFont="1" applyFill="1" applyBorder="1" applyAlignment="1">
      <alignment horizontal="left" vertical="center"/>
    </xf>
    <xf numFmtId="165" fontId="8" fillId="6" borderId="1" xfId="0" applyNumberFormat="1" applyFont="1" applyFill="1" applyBorder="1" applyAlignment="1">
      <alignment vertical="center"/>
    </xf>
    <xf numFmtId="166" fontId="8" fillId="4" borderId="5" xfId="0" applyNumberFormat="1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left" vertical="center"/>
    </xf>
    <xf numFmtId="165" fontId="8" fillId="4" borderId="1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horizontal="center" vertical="center" wrapText="1"/>
    </xf>
    <xf numFmtId="165" fontId="12" fillId="4" borderId="6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/>
    </xf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/>
    <xf numFmtId="164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166" fontId="13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left" vertical="center"/>
    </xf>
    <xf numFmtId="164" fontId="13" fillId="0" borderId="4" xfId="0" applyNumberFormat="1" applyFont="1" applyBorder="1" applyAlignment="1">
      <alignment horizontal="center" vertical="center"/>
    </xf>
    <xf numFmtId="167" fontId="13" fillId="0" borderId="4" xfId="0" applyNumberFormat="1" applyFont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164" fontId="8" fillId="6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4" borderId="3" xfId="0" applyFont="1" applyFill="1" applyBorder="1" applyAlignment="1"/>
    <xf numFmtId="0" fontId="5" fillId="6" borderId="3" xfId="0" applyFont="1" applyFill="1" applyBorder="1" applyAlignment="1"/>
    <xf numFmtId="0" fontId="5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1</xdr:row>
      <xdr:rowOff>19050</xdr:rowOff>
    </xdr:from>
    <xdr:ext cx="581025" cy="5810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K7" sqref="K7"/>
    </sheetView>
  </sheetViews>
  <sheetFormatPr defaultColWidth="12.625" defaultRowHeight="18.95" customHeight="1"/>
  <cols>
    <col min="1" max="1" width="2.25" style="2" customWidth="1"/>
    <col min="2" max="2" width="21.5" style="2" customWidth="1"/>
    <col min="3" max="4" width="12.25" style="2" customWidth="1"/>
    <col min="5" max="5" width="3" style="2" customWidth="1"/>
    <col min="6" max="6" width="30.625" style="2" customWidth="1"/>
    <col min="7" max="7" width="12" style="2" customWidth="1"/>
    <col min="8" max="26" width="7.625" style="2" customWidth="1"/>
    <col min="27" max="16384" width="12.625" style="2"/>
  </cols>
  <sheetData>
    <row r="1" spans="1:26" ht="12.75" customHeight="1">
      <c r="A1" s="1"/>
      <c r="B1" s="41"/>
      <c r="C1" s="43"/>
      <c r="D1" s="43"/>
      <c r="E1" s="43"/>
      <c r="F1" s="43"/>
      <c r="G1" s="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>
      <c r="A2" s="1"/>
      <c r="B2" s="42" t="s">
        <v>0</v>
      </c>
      <c r="C2" s="43"/>
      <c r="D2" s="43"/>
      <c r="E2" s="43"/>
      <c r="F2" s="43"/>
      <c r="G2" s="4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95" customHeight="1">
      <c r="A4" s="1"/>
      <c r="B4" s="39" t="s">
        <v>1</v>
      </c>
      <c r="C4" s="44"/>
      <c r="D4" s="45"/>
      <c r="E4" s="1"/>
      <c r="F4" s="35" t="s">
        <v>2</v>
      </c>
      <c r="G4" s="4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95" customHeight="1">
      <c r="A5" s="1"/>
      <c r="B5" s="3" t="s">
        <v>3</v>
      </c>
      <c r="C5" s="40"/>
      <c r="D5" s="46"/>
      <c r="E5" s="1"/>
      <c r="F5" s="4" t="s">
        <v>4</v>
      </c>
      <c r="G5" s="5" t="s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95" customHeight="1">
      <c r="A6" s="1"/>
      <c r="B6" s="6" t="s">
        <v>6</v>
      </c>
      <c r="C6" s="37"/>
      <c r="D6" s="47"/>
      <c r="E6" s="1"/>
      <c r="F6" s="7" t="s">
        <v>7</v>
      </c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>
      <c r="A7" s="1"/>
      <c r="B7" s="3" t="s">
        <v>8</v>
      </c>
      <c r="C7" s="38"/>
      <c r="D7" s="46"/>
      <c r="E7" s="1"/>
      <c r="F7" s="7" t="s">
        <v>9</v>
      </c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95" customHeight="1">
      <c r="A8" s="1"/>
      <c r="B8" s="6" t="s">
        <v>10</v>
      </c>
      <c r="C8" s="37"/>
      <c r="D8" s="47"/>
      <c r="E8" s="1"/>
      <c r="F8" s="7" t="s">
        <v>11</v>
      </c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95" customHeight="1">
      <c r="A9" s="1"/>
      <c r="B9" s="3" t="s">
        <v>12</v>
      </c>
      <c r="C9" s="38"/>
      <c r="D9" s="46"/>
      <c r="E9" s="1"/>
      <c r="F9" s="9" t="s">
        <v>13</v>
      </c>
      <c r="G9" s="10">
        <f>SUBTOTAL(109,G6:G8)</f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95" customHeight="1">
      <c r="A10" s="1"/>
      <c r="B10" s="6" t="s">
        <v>14</v>
      </c>
      <c r="C10" s="36"/>
      <c r="D10" s="4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95" customHeight="1">
      <c r="A11" s="1"/>
      <c r="B11" s="3" t="s">
        <v>15</v>
      </c>
      <c r="C11" s="40"/>
      <c r="D11" s="46"/>
      <c r="E11" s="1"/>
      <c r="F11" s="35" t="s">
        <v>16</v>
      </c>
      <c r="G11" s="4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95" customHeight="1">
      <c r="A12" s="1"/>
      <c r="B12" s="6" t="s">
        <v>14</v>
      </c>
      <c r="C12" s="36"/>
      <c r="D12" s="47"/>
      <c r="E12" s="1"/>
      <c r="F12" s="4" t="s">
        <v>4</v>
      </c>
      <c r="G12" s="5" t="s">
        <v>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95" customHeight="1">
      <c r="A13" s="1"/>
      <c r="B13" s="1"/>
      <c r="C13" s="1"/>
      <c r="D13" s="1"/>
      <c r="E13" s="1"/>
      <c r="F13" s="7" t="s">
        <v>17</v>
      </c>
      <c r="G13" s="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95" customHeight="1">
      <c r="A14" s="1"/>
      <c r="B14" s="39" t="s">
        <v>18</v>
      </c>
      <c r="C14" s="48"/>
      <c r="D14" s="46"/>
      <c r="E14" s="1"/>
      <c r="F14" s="7" t="s">
        <v>19</v>
      </c>
      <c r="G14" s="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95" customHeight="1">
      <c r="A15" s="1"/>
      <c r="B15" s="11" t="s">
        <v>20</v>
      </c>
      <c r="C15" s="12">
        <f>SUM('Calculadora Despesas Escolares'!$D$24:$D$27)</f>
        <v>0</v>
      </c>
      <c r="D15" s="13"/>
      <c r="E15" s="1"/>
      <c r="F15" s="7" t="s">
        <v>21</v>
      </c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95" customHeight="1">
      <c r="A16" s="1"/>
      <c r="B16" s="14" t="s">
        <v>22</v>
      </c>
      <c r="C16" s="15">
        <f>SUM('Calculadora Despesas Escolares'!$D$32:$D$36)</f>
        <v>0</v>
      </c>
      <c r="D16" s="16"/>
      <c r="E16" s="1"/>
      <c r="F16" s="9" t="s">
        <v>13</v>
      </c>
      <c r="G16" s="10">
        <f>SUBTOTAL(109,G13:G15)</f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95" customHeight="1">
      <c r="A17" s="1"/>
      <c r="B17" s="11" t="s">
        <v>23</v>
      </c>
      <c r="C17" s="12">
        <f>SUM('Calculadora Despesas Escolares'!$G$6:$G$8)</f>
        <v>0</v>
      </c>
      <c r="D17" s="17" t="s">
        <v>24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95" customHeight="1">
      <c r="A18" s="1"/>
      <c r="B18" s="14" t="s">
        <v>25</v>
      </c>
      <c r="C18" s="15">
        <f>SUM('Calculadora Despesas Escolares'!$G$13:$G$15)</f>
        <v>0</v>
      </c>
      <c r="D18" s="18">
        <f>SUM(C15:C20)</f>
        <v>0</v>
      </c>
      <c r="E18" s="1"/>
      <c r="F18" s="35" t="s">
        <v>26</v>
      </c>
      <c r="G18" s="4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95" customHeight="1">
      <c r="A19" s="1"/>
      <c r="B19" s="11" t="s">
        <v>27</v>
      </c>
      <c r="C19" s="12">
        <f>SUM('Calculadora Despesas Escolares'!$G$20:$G$25)</f>
        <v>0</v>
      </c>
      <c r="D19" s="16"/>
      <c r="E19" s="1"/>
      <c r="F19" s="4" t="s">
        <v>4</v>
      </c>
      <c r="G19" s="5" t="s">
        <v>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95" customHeight="1">
      <c r="A20" s="1"/>
      <c r="B20" s="14" t="s">
        <v>28</v>
      </c>
      <c r="C20" s="15">
        <f>SUM('Calculadora Despesas Escolares'!$G$30:$G$36)</f>
        <v>0</v>
      </c>
      <c r="D20" s="19"/>
      <c r="E20" s="1"/>
      <c r="F20" s="7" t="s">
        <v>29</v>
      </c>
      <c r="G20" s="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95" customHeight="1">
      <c r="A21" s="1"/>
      <c r="B21" s="1"/>
      <c r="C21" s="20"/>
      <c r="D21" s="1"/>
      <c r="E21" s="1"/>
      <c r="F21" s="7" t="s">
        <v>30</v>
      </c>
      <c r="G21" s="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95" customHeight="1">
      <c r="A22" s="1"/>
      <c r="B22" s="39" t="s">
        <v>31</v>
      </c>
      <c r="C22" s="44"/>
      <c r="D22" s="45"/>
      <c r="E22" s="1"/>
      <c r="F22" s="7" t="s">
        <v>32</v>
      </c>
      <c r="G22" s="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95" customHeight="1">
      <c r="A23" s="1"/>
      <c r="B23" s="21" t="s">
        <v>4</v>
      </c>
      <c r="C23" s="22" t="s">
        <v>33</v>
      </c>
      <c r="D23" s="22" t="s">
        <v>34</v>
      </c>
      <c r="E23" s="1"/>
      <c r="F23" s="7" t="s">
        <v>35</v>
      </c>
      <c r="G23" s="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95" customHeight="1">
      <c r="A24" s="1"/>
      <c r="B24" s="7" t="s">
        <v>36</v>
      </c>
      <c r="C24" s="23"/>
      <c r="D24" s="24"/>
      <c r="E24" s="1"/>
      <c r="F24" s="7" t="s">
        <v>37</v>
      </c>
      <c r="G24" s="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95" customHeight="1">
      <c r="A25" s="1"/>
      <c r="B25" s="7" t="s">
        <v>38</v>
      </c>
      <c r="C25" s="23"/>
      <c r="D25" s="24"/>
      <c r="E25" s="1"/>
      <c r="F25" s="7" t="s">
        <v>39</v>
      </c>
      <c r="G25" s="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95" customHeight="1">
      <c r="A26" s="1"/>
      <c r="B26" s="7" t="s">
        <v>40</v>
      </c>
      <c r="C26" s="23"/>
      <c r="D26" s="24"/>
      <c r="E26" s="1"/>
      <c r="F26" s="9" t="s">
        <v>13</v>
      </c>
      <c r="G26" s="10">
        <f>SUBTOTAL(109,G20:G25)</f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95" customHeight="1">
      <c r="A27" s="1"/>
      <c r="B27" s="7" t="s">
        <v>41</v>
      </c>
      <c r="C27" s="23"/>
      <c r="D27" s="2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95" customHeight="1">
      <c r="A28" s="1"/>
      <c r="B28" s="25" t="s">
        <v>13</v>
      </c>
      <c r="C28" s="26"/>
      <c r="D28" s="27">
        <f>SUBTOTAL(109,'Calculadora Despesas Escolares'!$D$24:$D$27)</f>
        <v>0</v>
      </c>
      <c r="E28" s="1"/>
      <c r="F28" s="35" t="s">
        <v>42</v>
      </c>
      <c r="G28" s="4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95" customHeight="1">
      <c r="A29" s="1"/>
      <c r="B29" s="28"/>
      <c r="C29" s="29"/>
      <c r="D29" s="30"/>
      <c r="E29" s="1"/>
      <c r="F29" s="4" t="s">
        <v>4</v>
      </c>
      <c r="G29" s="5" t="s">
        <v>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95" customHeight="1">
      <c r="A30" s="1"/>
      <c r="B30" s="39" t="s">
        <v>43</v>
      </c>
      <c r="C30" s="44"/>
      <c r="D30" s="45"/>
      <c r="E30" s="1"/>
      <c r="F30" s="7" t="s">
        <v>44</v>
      </c>
      <c r="G30" s="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95" customHeight="1">
      <c r="A31" s="1"/>
      <c r="B31" s="21" t="s">
        <v>4</v>
      </c>
      <c r="C31" s="22" t="s">
        <v>33</v>
      </c>
      <c r="D31" s="22" t="s">
        <v>5</v>
      </c>
      <c r="E31" s="1"/>
      <c r="F31" s="7" t="s">
        <v>45</v>
      </c>
      <c r="G31" s="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95" customHeight="1">
      <c r="A32" s="1"/>
      <c r="B32" s="31" t="s">
        <v>46</v>
      </c>
      <c r="C32" s="32"/>
      <c r="D32" s="33"/>
      <c r="E32" s="1"/>
      <c r="F32" s="7" t="s">
        <v>47</v>
      </c>
      <c r="G32" s="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95" customHeight="1">
      <c r="A33" s="1"/>
      <c r="B33" s="31" t="s">
        <v>48</v>
      </c>
      <c r="C33" s="32"/>
      <c r="D33" s="33"/>
      <c r="E33" s="1"/>
      <c r="F33" s="7" t="s">
        <v>49</v>
      </c>
      <c r="G33" s="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95" customHeight="1">
      <c r="A34" s="1"/>
      <c r="B34" s="31" t="s">
        <v>50</v>
      </c>
      <c r="C34" s="32"/>
      <c r="D34" s="33"/>
      <c r="E34" s="1"/>
      <c r="F34" s="7" t="s">
        <v>51</v>
      </c>
      <c r="G34" s="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95" customHeight="1">
      <c r="A35" s="1"/>
      <c r="B35" s="31" t="s">
        <v>52</v>
      </c>
      <c r="C35" s="32"/>
      <c r="D35" s="33"/>
      <c r="E35" s="1"/>
      <c r="F35" s="7" t="s">
        <v>53</v>
      </c>
      <c r="G35" s="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95" customHeight="1">
      <c r="A36" s="1"/>
      <c r="B36" s="31" t="s">
        <v>54</v>
      </c>
      <c r="C36" s="32"/>
      <c r="D36" s="33"/>
      <c r="E36" s="1"/>
      <c r="F36" s="7" t="s">
        <v>55</v>
      </c>
      <c r="G36" s="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95" customHeight="1">
      <c r="A37" s="1"/>
      <c r="B37" s="25" t="s">
        <v>13</v>
      </c>
      <c r="C37" s="34"/>
      <c r="D37" s="27">
        <f>SUBTOTAL(109,'Calculadora Despesas Escolares'!$D$32:$D$36)</f>
        <v>0</v>
      </c>
      <c r="E37" s="1"/>
      <c r="F37" s="9" t="s">
        <v>13</v>
      </c>
      <c r="G37" s="10">
        <f>SUBTOTAL(109,G30:G36)</f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9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9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9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9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9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9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9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9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9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9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9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9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9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9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9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9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9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9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9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9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9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9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9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9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9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9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9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9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9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9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9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9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9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9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9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9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9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9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9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9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9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9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9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9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9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9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9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9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9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9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9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9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9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9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9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9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9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9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9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9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9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9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9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9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9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9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9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9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9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9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9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9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9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9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9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9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9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9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9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9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9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9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9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9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9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9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9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9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9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9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9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9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9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9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9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9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9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9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9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9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9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9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9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9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9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9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9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9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9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9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9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9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9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9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9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9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9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9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9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9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9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9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9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9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9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9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9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9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9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9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9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9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9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9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9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9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9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9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9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9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9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9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9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9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9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9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9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9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9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9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9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9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9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9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9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9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9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9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9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9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9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9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9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9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9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9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9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9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9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9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9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9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9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9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9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9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9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9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9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9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9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9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9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9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9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9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9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9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9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9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9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9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9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9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9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9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9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9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9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9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9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9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9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9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9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9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9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9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9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9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9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9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9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9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9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9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9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9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9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9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9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9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9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9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9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9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9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9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9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9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9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9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9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9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9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9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9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9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9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9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9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9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9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9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9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9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9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9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9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9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9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9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9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9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9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9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9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9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9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9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9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9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9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9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9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9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9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9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9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9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9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9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9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9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9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9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9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9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9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9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9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9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9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9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9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9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9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9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9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9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9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9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9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9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9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9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9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9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9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9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9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9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9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9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9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9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9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9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9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9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9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9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9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9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9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9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9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9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9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9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9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9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9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9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9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9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9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9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9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9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9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9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9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9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9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9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9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9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9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9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9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9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9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9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9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9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9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9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9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9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9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9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9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9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9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9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9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9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9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9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9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9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9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9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9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9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9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9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9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9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9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9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9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9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9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9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9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9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9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9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9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9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9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9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9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9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9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9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9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9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9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9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9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9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9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9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9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9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9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9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9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9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9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9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9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9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9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9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9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9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9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9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9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9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9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9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9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9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9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9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9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9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9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9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9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9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9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9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9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9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9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9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9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9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9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9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9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9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9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9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9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9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9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9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9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9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9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9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9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9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9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9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9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9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9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9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9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9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9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9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9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9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9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9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9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9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9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9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9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9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9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9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9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9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9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9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9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9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9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9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9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9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9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9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9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9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9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9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9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9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9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9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9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9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9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9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9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9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9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9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9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9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9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9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9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9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9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9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9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9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9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9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9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9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9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9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9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9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9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9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9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9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9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9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9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9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9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9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9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9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9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9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9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9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9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9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9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9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9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9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9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9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9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9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9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9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9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9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9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9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9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9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9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9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9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9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9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9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9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9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9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9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9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9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9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9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9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9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9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9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9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9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9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9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9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9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9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9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B1:G1"/>
    <mergeCell ref="B2:G2"/>
    <mergeCell ref="B4:D4"/>
    <mergeCell ref="F4:G4"/>
    <mergeCell ref="C5:D5"/>
    <mergeCell ref="B30:D30"/>
    <mergeCell ref="C8:D8"/>
    <mergeCell ref="C9:D9"/>
    <mergeCell ref="C10:D10"/>
    <mergeCell ref="C11:D11"/>
    <mergeCell ref="F11:G11"/>
    <mergeCell ref="C12:D12"/>
    <mergeCell ref="F18:G18"/>
    <mergeCell ref="F28:G28"/>
    <mergeCell ref="C6:D6"/>
    <mergeCell ref="C7:D7"/>
    <mergeCell ref="B14:D14"/>
    <mergeCell ref="B22:D22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A88979AD20348B6CA683594714B5A" ma:contentTypeVersion="9" ma:contentTypeDescription="Create a new document." ma:contentTypeScope="" ma:versionID="0f9616819db6f04f74ab9e3ef7b42974">
  <xsd:schema xmlns:xsd="http://www.w3.org/2001/XMLSchema" xmlns:xs="http://www.w3.org/2001/XMLSchema" xmlns:p="http://schemas.microsoft.com/office/2006/metadata/properties" xmlns:ns3="e6cd16a1-2334-44e9-8375-c4e51943e8c0" xmlns:ns4="50a022bf-a414-4ca8-9618-c4abe69dc54a" targetNamespace="http://schemas.microsoft.com/office/2006/metadata/properties" ma:root="true" ma:fieldsID="2ac636907680746553dee16860fc69d4" ns3:_="" ns4:_="">
    <xsd:import namespace="e6cd16a1-2334-44e9-8375-c4e51943e8c0"/>
    <xsd:import namespace="50a022bf-a414-4ca8-9618-c4abe69dc5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d16a1-2334-44e9-8375-c4e51943e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022bf-a414-4ca8-9618-c4abe69dc5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03A9AF-0CA0-445F-AD1D-F1AB8FBB54FE}"/>
</file>

<file path=customXml/itemProps2.xml><?xml version="1.0" encoding="utf-8"?>
<ds:datastoreItem xmlns:ds="http://schemas.openxmlformats.org/officeDocument/2006/customXml" ds:itemID="{9D8120DD-C0DD-481C-8396-29F7029A3168}"/>
</file>

<file path=customXml/itemProps3.xml><?xml version="1.0" encoding="utf-8"?>
<ds:datastoreItem xmlns:ds="http://schemas.openxmlformats.org/officeDocument/2006/customXml" ds:itemID="{5930B42D-936E-4600-B31E-9853AA5E70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Luísa Fernandes Benedito</cp:lastModifiedBy>
  <cp:revision/>
  <dcterms:created xsi:type="dcterms:W3CDTF">2022-05-31T19:03:07Z</dcterms:created>
  <dcterms:modified xsi:type="dcterms:W3CDTF">2022-06-27T20:44:39Z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0x0101002F1A88979AD20348B6CA683594714B5A</vt:lpwstr>
  </property>
</Properties>
</file>